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全社共有\2025年\401Web更新用-2025\業務部\環境関係\CO2関係_省エネ含む-2025\"/>
    </mc:Choice>
  </mc:AlternateContent>
  <xr:revisionPtr revIDLastSave="0" documentId="8_{142C106C-F602-49D2-9E71-DAB5BA161587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区分一覧" sheetId="8" r:id="rId1"/>
    <sheet name="１Ａ" sheetId="7" r:id="rId2"/>
    <sheet name="１Ｂ" sheetId="15" r:id="rId3"/>
    <sheet name="２Ａ" sheetId="18" r:id="rId4"/>
    <sheet name="２Ｂ" sheetId="19" r:id="rId5"/>
    <sheet name="２Ｃ" sheetId="20" r:id="rId6"/>
    <sheet name="２Ｄ" sheetId="62" r:id="rId7"/>
    <sheet name="３Ａ" sheetId="22" r:id="rId8"/>
    <sheet name="３Ｂ" sheetId="85" r:id="rId9"/>
    <sheet name="３Ｃ" sheetId="24" r:id="rId10"/>
    <sheet name="３Ｄ" sheetId="25" r:id="rId11"/>
    <sheet name="４Ａ" sheetId="26" r:id="rId12"/>
    <sheet name="４Ｂ" sheetId="84" r:id="rId13"/>
  </sheets>
  <definedNames>
    <definedName name="_xlnm.Print_Area" localSheetId="1">'１Ａ'!$A$1:$C$41</definedName>
    <definedName name="_xlnm.Print_Area" localSheetId="2">'１Ｂ'!$A$1:$C$43</definedName>
    <definedName name="_xlnm.Print_Area" localSheetId="3">'２Ａ'!$A$1:$C$39</definedName>
    <definedName name="_xlnm.Print_Area" localSheetId="4">'２Ｂ'!$A$1:$C$43</definedName>
    <definedName name="_xlnm.Print_Area" localSheetId="5">'２Ｃ'!$A$1:$C$43</definedName>
    <definedName name="_xlnm.Print_Area" localSheetId="6">'２Ｄ'!$A$1:$C$45</definedName>
    <definedName name="_xlnm.Print_Area" localSheetId="7">'３Ａ'!$A$1:$C$39</definedName>
    <definedName name="_xlnm.Print_Area" localSheetId="8">'３Ｂ'!$A$1:$C$40</definedName>
    <definedName name="_xlnm.Print_Area" localSheetId="9">'３Ｃ'!$A$1:$C$37</definedName>
    <definedName name="_xlnm.Print_Area" localSheetId="10">'３Ｄ'!$A$1:$C$42</definedName>
    <definedName name="_xlnm.Print_Area" localSheetId="11">'４Ａ'!$A$1:$C$39</definedName>
    <definedName name="_xlnm.Print_Area" localSheetId="12">'４Ｂ'!$A$1:$C$46</definedName>
    <definedName name="_xlnm.Print_Area" localSheetId="0">区分一覧!$A$4:$G$16</definedName>
    <definedName name="_xlnm.Print_Titles" localSheetId="7">'３Ａ'!$1:$1</definedName>
    <definedName name="一覧C3">区分一覧!#REF!</definedName>
    <definedName name="一覧Ｃ4">#REF!</definedName>
    <definedName name="過10年A1">#REF!</definedName>
    <definedName name="過13年A1">#REF!</definedName>
    <definedName name="実１ＣA2">#REF!</definedName>
    <definedName name="予３ＢA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5" l="1"/>
  <c r="C7" i="19" l="1"/>
  <c r="C5" i="84" l="1"/>
  <c r="C6" i="62" l="1"/>
  <c r="C14" i="85" l="1"/>
  <c r="C10" i="15" l="1"/>
  <c r="C17" i="26" l="1"/>
  <c r="C18" i="24"/>
  <c r="C12" i="22"/>
  <c r="C10" i="20"/>
  <c r="C13" i="18"/>
  <c r="C11" i="7"/>
  <c r="C16" i="8" l="1"/>
</calcChain>
</file>

<file path=xl/sharedStrings.xml><?xml version="1.0" encoding="utf-8"?>
<sst xmlns="http://schemas.openxmlformats.org/spreadsheetml/2006/main" count="279" uniqueCount="168">
  <si>
    <t>手段・目的</t>
    <rPh sb="0" eb="2">
      <t>シュダン</t>
    </rPh>
    <rPh sb="3" eb="5">
      <t>モクテキ</t>
    </rPh>
    <phoneticPr fontId="6"/>
  </si>
  <si>
    <t>仕様の変更</t>
    <rPh sb="0" eb="2">
      <t>シヨウ</t>
    </rPh>
    <rPh sb="3" eb="5">
      <t>ヘンコウ</t>
    </rPh>
    <phoneticPr fontId="5"/>
  </si>
  <si>
    <t>運転の改善</t>
    <rPh sb="0" eb="2">
      <t>ウンテン</t>
    </rPh>
    <rPh sb="3" eb="5">
      <t>カイゼン</t>
    </rPh>
    <phoneticPr fontId="5"/>
  </si>
  <si>
    <t>保全・保守</t>
    <rPh sb="0" eb="2">
      <t>ホゼン</t>
    </rPh>
    <rPh sb="3" eb="5">
      <t>ホシュ</t>
    </rPh>
    <phoneticPr fontId="5"/>
  </si>
  <si>
    <t>エネルギー転換・
その他</t>
    <rPh sb="5" eb="7">
      <t>テンカン</t>
    </rPh>
    <rPh sb="11" eb="12">
      <t>タ</t>
    </rPh>
    <phoneticPr fontId="5"/>
  </si>
  <si>
    <t>　用途</t>
    <rPh sb="1" eb="3">
      <t>ヨウト</t>
    </rPh>
    <phoneticPr fontId="6"/>
  </si>
  <si>
    <t>空調</t>
    <rPh sb="0" eb="2">
      <t>クウチョウ</t>
    </rPh>
    <phoneticPr fontId="5"/>
  </si>
  <si>
    <t>生産機械</t>
    <rPh sb="0" eb="2">
      <t>セイサン</t>
    </rPh>
    <rPh sb="2" eb="4">
      <t>キカイ</t>
    </rPh>
    <phoneticPr fontId="5"/>
  </si>
  <si>
    <t>２Ｂ</t>
  </si>
  <si>
    <t>２Ｄ</t>
  </si>
  <si>
    <t>ユーティリティー</t>
    <phoneticPr fontId="5"/>
  </si>
  <si>
    <t>３Ｂ</t>
  </si>
  <si>
    <t>３Ｃ</t>
  </si>
  <si>
    <t>３Ｄ</t>
  </si>
  <si>
    <t>照明</t>
    <rPh sb="0" eb="2">
      <t>ショウメイ</t>
    </rPh>
    <phoneticPr fontId="5"/>
  </si>
  <si>
    <t>４Ａ</t>
  </si>
  <si>
    <t>区分</t>
  </si>
  <si>
    <t>実　施　内　容</t>
  </si>
  <si>
    <t>生産機械／保全・保守</t>
    <rPh sb="0" eb="2">
      <t>セイサン</t>
    </rPh>
    <rPh sb="2" eb="4">
      <t>キカイ</t>
    </rPh>
    <rPh sb="5" eb="7">
      <t>ホゼン</t>
    </rPh>
    <rPh sb="8" eb="10">
      <t>ホシュ</t>
    </rPh>
    <phoneticPr fontId="7"/>
  </si>
  <si>
    <t>生産機械／運転の改善</t>
    <rPh sb="0" eb="2">
      <t>セイサン</t>
    </rPh>
    <rPh sb="2" eb="4">
      <t>キカイ</t>
    </rPh>
    <rPh sb="5" eb="7">
      <t>ウンテン</t>
    </rPh>
    <rPh sb="8" eb="10">
      <t>カイゼン</t>
    </rPh>
    <phoneticPr fontId="7"/>
  </si>
  <si>
    <t>ユーティリティー／保全・保守</t>
    <rPh sb="9" eb="11">
      <t>ホゼン</t>
    </rPh>
    <rPh sb="12" eb="14">
      <t>ホシュ</t>
    </rPh>
    <phoneticPr fontId="7"/>
  </si>
  <si>
    <t>ユーティリティー／エネルギー転換・その他</t>
    <rPh sb="14" eb="16">
      <t>テンカン</t>
    </rPh>
    <rPh sb="19" eb="20">
      <t>タ</t>
    </rPh>
    <phoneticPr fontId="7"/>
  </si>
  <si>
    <t>空調／運転の改善</t>
    <rPh sb="0" eb="2">
      <t>クウチョウ</t>
    </rPh>
    <rPh sb="3" eb="5">
      <t>ウンテン</t>
    </rPh>
    <rPh sb="6" eb="8">
      <t>カイゼン</t>
    </rPh>
    <phoneticPr fontId="7"/>
  </si>
  <si>
    <t>省エネルギー対策の区分一覧</t>
    <rPh sb="9" eb="11">
      <t>クブン</t>
    </rPh>
    <rPh sb="11" eb="13">
      <t>イチラン</t>
    </rPh>
    <phoneticPr fontId="6"/>
  </si>
  <si>
    <t>一覧に戻る</t>
    <rPh sb="0" eb="2">
      <t>イチラン</t>
    </rPh>
    <rPh sb="3" eb="4">
      <t>モド</t>
    </rPh>
    <phoneticPr fontId="7"/>
  </si>
  <si>
    <t>２Ａ</t>
  </si>
  <si>
    <t>３Ａ</t>
  </si>
  <si>
    <t>２Ｃ</t>
  </si>
  <si>
    <t>１Ａ</t>
    <phoneticPr fontId="4"/>
  </si>
  <si>
    <t>１Ｂ</t>
    <phoneticPr fontId="7"/>
  </si>
  <si>
    <t>↓区分記号「１Ａ」、「１Ｂ」…から、各事例へジャンプします。</t>
    <rPh sb="1" eb="3">
      <t>クブン</t>
    </rPh>
    <rPh sb="3" eb="5">
      <t>キゴウ</t>
    </rPh>
    <rPh sb="18" eb="19">
      <t>カク</t>
    </rPh>
    <rPh sb="19" eb="21">
      <t>ジレイ</t>
    </rPh>
    <phoneticPr fontId="4"/>
  </si>
  <si>
    <t>１Ｂ</t>
    <phoneticPr fontId="4"/>
  </si>
  <si>
    <t>１Ａ</t>
  </si>
  <si>
    <t>１Ａ</t>
    <phoneticPr fontId="7"/>
  </si>
  <si>
    <t>空調／仕様の変更</t>
    <rPh sb="0" eb="2">
      <t>クウチョウ</t>
    </rPh>
    <rPh sb="3" eb="5">
      <t>シヨウ</t>
    </rPh>
    <rPh sb="6" eb="8">
      <t>ヘンコウ</t>
    </rPh>
    <phoneticPr fontId="7"/>
  </si>
  <si>
    <t>生産機械／仕様の変更</t>
    <rPh sb="0" eb="2">
      <t>セイサン</t>
    </rPh>
    <rPh sb="2" eb="4">
      <t>キカイ</t>
    </rPh>
    <rPh sb="5" eb="7">
      <t>シヨウ</t>
    </rPh>
    <phoneticPr fontId="7"/>
  </si>
  <si>
    <t>ユーティリティー／仕様の変更</t>
    <rPh sb="9" eb="11">
      <t>シヨウ</t>
    </rPh>
    <phoneticPr fontId="4"/>
  </si>
  <si>
    <t>照明／仕様の変更</t>
    <rPh sb="0" eb="2">
      <t>ショウメイ</t>
    </rPh>
    <rPh sb="3" eb="5">
      <t>シヨウ</t>
    </rPh>
    <phoneticPr fontId="7"/>
  </si>
  <si>
    <t>『目的別・用途別省エネルギー改善事例集』</t>
    <phoneticPr fontId="6"/>
  </si>
  <si>
    <t>２Ｃ</t>
    <phoneticPr fontId="7"/>
  </si>
  <si>
    <t>２Ｃ</t>
    <phoneticPr fontId="7"/>
  </si>
  <si>
    <t>２Ｄ</t>
    <phoneticPr fontId="7"/>
  </si>
  <si>
    <t>生産機械／エネルギー転換・その他</t>
    <rPh sb="10" eb="12">
      <t>テンカン</t>
    </rPh>
    <rPh sb="15" eb="16">
      <t>タ</t>
    </rPh>
    <phoneticPr fontId="7"/>
  </si>
  <si>
    <t>３Ｂ</t>
    <phoneticPr fontId="13"/>
  </si>
  <si>
    <t>４Ｂ</t>
    <phoneticPr fontId="7"/>
  </si>
  <si>
    <t>４Ｃ</t>
    <phoneticPr fontId="7"/>
  </si>
  <si>
    <t>４Ｂ</t>
    <phoneticPr fontId="8"/>
  </si>
  <si>
    <t>照明／運転の改善</t>
    <rPh sb="0" eb="2">
      <t>ショウメイ</t>
    </rPh>
    <phoneticPr fontId="7"/>
  </si>
  <si>
    <t>４Ｄ</t>
    <phoneticPr fontId="4"/>
  </si>
  <si>
    <t>３Ｂ</t>
    <phoneticPr fontId="7"/>
  </si>
  <si>
    <t>ユーティリティー／運転の改善</t>
    <rPh sb="9" eb="11">
      <t>ウンテン</t>
    </rPh>
    <rPh sb="12" eb="14">
      <t>カイゼン</t>
    </rPh>
    <phoneticPr fontId="7"/>
  </si>
  <si>
    <t>４A</t>
  </si>
  <si>
    <t>空調機の更新</t>
  </si>
  <si>
    <t>空調機の設定変更</t>
  </si>
  <si>
    <t>２A</t>
  </si>
  <si>
    <t>高効率モーター化など</t>
  </si>
  <si>
    <t>２Ｂ</t>
    <phoneticPr fontId="7"/>
  </si>
  <si>
    <t>保温材の更新</t>
  </si>
  <si>
    <t>ドレン回収</t>
  </si>
  <si>
    <t>燃料転換/蓄電池</t>
  </si>
  <si>
    <t>チラーの更新</t>
    <rPh sb="4" eb="6">
      <t>コウシン</t>
    </rPh>
    <phoneticPr fontId="3"/>
  </si>
  <si>
    <t>１Ｃ</t>
    <phoneticPr fontId="7"/>
  </si>
  <si>
    <t>１Ｄ</t>
    <phoneticPr fontId="4"/>
  </si>
  <si>
    <t>１B</t>
  </si>
  <si>
    <t>１A</t>
  </si>
  <si>
    <t>1A</t>
  </si>
  <si>
    <t>スポットクーラー設置、高速シャッター設置</t>
    <rPh sb="8" eb="10">
      <t>セッチ</t>
    </rPh>
    <rPh sb="11" eb="13">
      <t>コウソク</t>
    </rPh>
    <rPh sb="18" eb="20">
      <t>セッチ</t>
    </rPh>
    <phoneticPr fontId="5"/>
  </si>
  <si>
    <t>空調機へ冷媒撹拌装置の設置</t>
    <rPh sb="0" eb="3">
      <t>クウチョウキ</t>
    </rPh>
    <rPh sb="4" eb="6">
      <t>レイバイ</t>
    </rPh>
    <rPh sb="6" eb="10">
      <t>カクハンソウチ</t>
    </rPh>
    <rPh sb="11" eb="13">
      <t>セッチ</t>
    </rPh>
    <phoneticPr fontId="18"/>
  </si>
  <si>
    <t>スポットクーラー更新</t>
    <rPh sb="8" eb="10">
      <t>コウシン</t>
    </rPh>
    <phoneticPr fontId="12"/>
  </si>
  <si>
    <t>空調老朽化による更新</t>
    <rPh sb="0" eb="2">
      <t>クウチョウ</t>
    </rPh>
    <rPh sb="2" eb="5">
      <t>ロウキュウカ</t>
    </rPh>
    <rPh sb="8" eb="10">
      <t>コウシン</t>
    </rPh>
    <phoneticPr fontId="12"/>
  </si>
  <si>
    <t>1B</t>
  </si>
  <si>
    <t>冬季のシャッター閉め切り運用</t>
  </si>
  <si>
    <t>クリーンルームの空調を運用改善</t>
    <rPh sb="8" eb="10">
      <t>クウチョウ</t>
    </rPh>
    <rPh sb="11" eb="13">
      <t>ウンヨウ</t>
    </rPh>
    <rPh sb="13" eb="15">
      <t>カイゼン</t>
    </rPh>
    <phoneticPr fontId="12"/>
  </si>
  <si>
    <t>２Ａ</t>
    <phoneticPr fontId="7"/>
  </si>
  <si>
    <t>ポンプ、ファンのインバーター化（復元含む）</t>
    <rPh sb="16" eb="18">
      <t>フクゲン</t>
    </rPh>
    <rPh sb="18" eb="19">
      <t>フク</t>
    </rPh>
    <phoneticPr fontId="12"/>
  </si>
  <si>
    <t>空調機の自動制御による使用量低減</t>
    <rPh sb="0" eb="3">
      <t>クウチョウキ</t>
    </rPh>
    <rPh sb="4" eb="8">
      <t>ジドウセイギョ</t>
    </rPh>
    <rPh sb="11" eb="14">
      <t>シヨウリョウ</t>
    </rPh>
    <rPh sb="14" eb="16">
      <t>テイゲン</t>
    </rPh>
    <phoneticPr fontId="12"/>
  </si>
  <si>
    <t>空調室の外機へ日除け設置</t>
    <rPh sb="0" eb="2">
      <t>クウチョウ</t>
    </rPh>
    <rPh sb="2" eb="3">
      <t>シツ</t>
    </rPh>
    <rPh sb="4" eb="6">
      <t>ガイキ</t>
    </rPh>
    <rPh sb="7" eb="9">
      <t>ヒヨ</t>
    </rPh>
    <rPh sb="10" eb="12">
      <t>セッチ</t>
    </rPh>
    <phoneticPr fontId="18"/>
  </si>
  <si>
    <t>不要な空調機の停止による省エネ</t>
    <rPh sb="0" eb="2">
      <t>フヨウ</t>
    </rPh>
    <rPh sb="3" eb="5">
      <t>クウチョウ</t>
    </rPh>
    <rPh sb="5" eb="6">
      <t>キ</t>
    </rPh>
    <rPh sb="7" eb="9">
      <t>テイシ</t>
    </rPh>
    <rPh sb="12" eb="13">
      <t>ショウ</t>
    </rPh>
    <phoneticPr fontId="12"/>
  </si>
  <si>
    <t>省エネタイプの油圧ユニットへの更新</t>
    <rPh sb="0" eb="1">
      <t>ショウ</t>
    </rPh>
    <rPh sb="7" eb="9">
      <t>ユアツ</t>
    </rPh>
    <rPh sb="15" eb="17">
      <t>コウシン</t>
    </rPh>
    <phoneticPr fontId="12"/>
  </si>
  <si>
    <t>2A</t>
  </si>
  <si>
    <t>設備モーター等のインバーター化</t>
  </si>
  <si>
    <t>冷却水ポンプへのインバーターによる圧力制御を実施</t>
    <rPh sb="0" eb="3">
      <t>レイキャクスイ</t>
    </rPh>
    <rPh sb="17" eb="21">
      <t>アツリョクセイギョ</t>
    </rPh>
    <rPh sb="22" eb="24">
      <t>ジッシ</t>
    </rPh>
    <phoneticPr fontId="18"/>
  </si>
  <si>
    <t>2B</t>
  </si>
  <si>
    <t>温調機の自動起動化</t>
    <rPh sb="0" eb="3">
      <t>オンチョウキ</t>
    </rPh>
    <rPh sb="4" eb="9">
      <t>ジドウキドウカ</t>
    </rPh>
    <phoneticPr fontId="12"/>
  </si>
  <si>
    <t>2C</t>
  </si>
  <si>
    <t>エアー漏れ修理等</t>
    <rPh sb="3" eb="4">
      <t>モ</t>
    </rPh>
    <rPh sb="5" eb="7">
      <t>シュウリ</t>
    </rPh>
    <rPh sb="7" eb="8">
      <t>ナド</t>
    </rPh>
    <phoneticPr fontId="12"/>
  </si>
  <si>
    <t>蒸気・エアー・N２ガス漏れ低減・整備活動</t>
  </si>
  <si>
    <t>エアー漏れ点検</t>
    <rPh sb="3" eb="4">
      <t>モ</t>
    </rPh>
    <rPh sb="5" eb="7">
      <t>テンケン</t>
    </rPh>
    <phoneticPr fontId="12"/>
  </si>
  <si>
    <t>スチームトラップ改善</t>
    <rPh sb="8" eb="10">
      <t>カイゼン</t>
    </rPh>
    <phoneticPr fontId="12"/>
  </si>
  <si>
    <t>エアーシリンダーの電動化等</t>
    <rPh sb="9" eb="12">
      <t>デンドウカ</t>
    </rPh>
    <rPh sb="12" eb="13">
      <t>ナド</t>
    </rPh>
    <phoneticPr fontId="12"/>
  </si>
  <si>
    <t>加硫プレスの電化 (蒸気 ⇒ 電気)</t>
    <rPh sb="0" eb="2">
      <t>カリュウ</t>
    </rPh>
    <rPh sb="6" eb="8">
      <t>デンカ</t>
    </rPh>
    <rPh sb="10" eb="12">
      <t>ジョウキ</t>
    </rPh>
    <rPh sb="15" eb="17">
      <t>デンキ</t>
    </rPh>
    <phoneticPr fontId="12"/>
  </si>
  <si>
    <t>省エネ点検と節電意識向上による消費電力量の抑制</t>
    <phoneticPr fontId="7"/>
  </si>
  <si>
    <t>スチームトラップの内部漏洩を修繕</t>
    <rPh sb="9" eb="13">
      <t>ナイブロウエイ</t>
    </rPh>
    <rPh sb="14" eb="16">
      <t>シュウゼン</t>
    </rPh>
    <phoneticPr fontId="12"/>
  </si>
  <si>
    <t>４Ａ</t>
    <phoneticPr fontId="7"/>
  </si>
  <si>
    <t>高効率なエアードライヤーへの更新</t>
    <rPh sb="0" eb="3">
      <t>コウコウリツ</t>
    </rPh>
    <rPh sb="14" eb="16">
      <t>コウシン</t>
    </rPh>
    <phoneticPr fontId="12"/>
  </si>
  <si>
    <t>3A</t>
  </si>
  <si>
    <t>高効率ボイラーへの更新</t>
    <rPh sb="0" eb="3">
      <t>コウコウリツ</t>
    </rPh>
    <rPh sb="9" eb="11">
      <t>コウシン</t>
    </rPh>
    <phoneticPr fontId="12"/>
  </si>
  <si>
    <t>油圧ユニットの高効率化等</t>
    <rPh sb="0" eb="2">
      <t>ユアツ</t>
    </rPh>
    <rPh sb="7" eb="11">
      <t>コウコウリツカ</t>
    </rPh>
    <rPh sb="11" eb="12">
      <t>ナド</t>
    </rPh>
    <phoneticPr fontId="12"/>
  </si>
  <si>
    <t>高効率・高圧機、コンプレッサーの更新</t>
    <rPh sb="1" eb="3">
      <t>コウリツ</t>
    </rPh>
    <rPh sb="4" eb="7">
      <t>コウアツキ</t>
    </rPh>
    <rPh sb="16" eb="18">
      <t>コウシン</t>
    </rPh>
    <phoneticPr fontId="5"/>
  </si>
  <si>
    <t>第3工場　排気ファン用インバーター設置</t>
    <phoneticPr fontId="7"/>
  </si>
  <si>
    <t>３B</t>
  </si>
  <si>
    <t>エアー温度UP、ボイラー給水排熱回収</t>
  </si>
  <si>
    <t>3B</t>
  </si>
  <si>
    <t>ボイラー更新、エアコンプレッサー更新、排水処理見直し</t>
    <rPh sb="4" eb="6">
      <t>コウシン</t>
    </rPh>
    <rPh sb="16" eb="18">
      <t>コウシン</t>
    </rPh>
    <rPh sb="19" eb="23">
      <t>ハイスイショリ</t>
    </rPh>
    <rPh sb="23" eb="25">
      <t>ミナオ</t>
    </rPh>
    <phoneticPr fontId="5"/>
  </si>
  <si>
    <t>休日コンプレッサー停止による電力量削減</t>
  </si>
  <si>
    <t>クーリングタワー流量制御</t>
    <rPh sb="8" eb="10">
      <t>リュウリョウ</t>
    </rPh>
    <rPh sb="10" eb="12">
      <t>セイギョ</t>
    </rPh>
    <phoneticPr fontId="12"/>
  </si>
  <si>
    <t>冷却水ポンプの稼働時間削減</t>
    <rPh sb="0" eb="3">
      <t>レイキャクスイ</t>
    </rPh>
    <rPh sb="7" eb="13">
      <t>カドウジカンサクゲン</t>
    </rPh>
    <phoneticPr fontId="12"/>
  </si>
  <si>
    <t>空冷式チラーユニット 設定温度変更</t>
    <rPh sb="0" eb="2">
      <t>クウレイ</t>
    </rPh>
    <rPh sb="2" eb="3">
      <t>シキ</t>
    </rPh>
    <rPh sb="11" eb="13">
      <t>セッテイ</t>
    </rPh>
    <rPh sb="13" eb="15">
      <t>オンド</t>
    </rPh>
    <rPh sb="15" eb="17">
      <t>ヘンコウ</t>
    </rPh>
    <phoneticPr fontId="12"/>
  </si>
  <si>
    <t>３C</t>
  </si>
  <si>
    <t>日々改善、監視システム導入</t>
  </si>
  <si>
    <t>3C</t>
  </si>
  <si>
    <t>蒸気配管、加熱機器の保温　蒸気漏れ改修</t>
  </si>
  <si>
    <t>エアー漏れ修理</t>
    <rPh sb="3" eb="4">
      <t>モ</t>
    </rPh>
    <rPh sb="5" eb="7">
      <t>シュウリ</t>
    </rPh>
    <phoneticPr fontId="12"/>
  </si>
  <si>
    <t>エアー漏れ点検増によるエネルギー削減</t>
  </si>
  <si>
    <t>露出蒸気配管箇所の保温対策</t>
  </si>
  <si>
    <t>工場　工業用品棟　精練チラー更新</t>
    <rPh sb="0" eb="2">
      <t>コウジョウ</t>
    </rPh>
    <rPh sb="3" eb="5">
      <t>コウギョウ</t>
    </rPh>
    <rPh sb="7" eb="8">
      <t>トウ</t>
    </rPh>
    <rPh sb="9" eb="11">
      <t>セイレン</t>
    </rPh>
    <rPh sb="14" eb="16">
      <t>コウシン</t>
    </rPh>
    <phoneticPr fontId="12"/>
  </si>
  <si>
    <t>老朽機の交換、不要時の停止</t>
    <rPh sb="0" eb="3">
      <t>ロウキ</t>
    </rPh>
    <rPh sb="4" eb="6">
      <t>コウカン</t>
    </rPh>
    <rPh sb="7" eb="10">
      <t>フヨウジ</t>
    </rPh>
    <rPh sb="11" eb="13">
      <t>テイシ</t>
    </rPh>
    <phoneticPr fontId="5"/>
  </si>
  <si>
    <t>変圧器の更新　2台</t>
    <phoneticPr fontId="7"/>
  </si>
  <si>
    <t>変圧器の更新　3台</t>
    <phoneticPr fontId="7"/>
  </si>
  <si>
    <t>エアリークビューワーを用いたエアー漏れ箇所の改修</t>
    <phoneticPr fontId="7"/>
  </si>
  <si>
    <t>原料、製品を保管する施設の断熱工事</t>
    <rPh sb="0" eb="2">
      <t>ゲンリョウ</t>
    </rPh>
    <rPh sb="3" eb="5">
      <t>セイヒン</t>
    </rPh>
    <rPh sb="6" eb="8">
      <t>ホカン</t>
    </rPh>
    <rPh sb="10" eb="12">
      <t>シセツ</t>
    </rPh>
    <rPh sb="13" eb="17">
      <t>ダンネツコウジ</t>
    </rPh>
    <phoneticPr fontId="12"/>
  </si>
  <si>
    <t>３D</t>
  </si>
  <si>
    <t>3D</t>
  </si>
  <si>
    <t>ボイラー燃料をA重油からLNGへ燃料転換</t>
    <rPh sb="16" eb="18">
      <t>ネンリョウ</t>
    </rPh>
    <phoneticPr fontId="12"/>
  </si>
  <si>
    <t>太陽光パネルの設置</t>
    <rPh sb="0" eb="3">
      <t>タイヨウコウ</t>
    </rPh>
    <rPh sb="7" eb="9">
      <t>セッチ</t>
    </rPh>
    <phoneticPr fontId="12"/>
  </si>
  <si>
    <t>太陽光発電設備　（工場）</t>
    <rPh sb="9" eb="11">
      <t>コウジョウ</t>
    </rPh>
    <phoneticPr fontId="12"/>
  </si>
  <si>
    <t>ボイラー燃料転換　（工場）</t>
    <rPh sb="4" eb="8">
      <t>ネンリョウテンカン</t>
    </rPh>
    <rPh sb="10" eb="12">
      <t>コウジョウ</t>
    </rPh>
    <phoneticPr fontId="20"/>
  </si>
  <si>
    <t>照明LED化</t>
  </si>
  <si>
    <t>4A</t>
  </si>
  <si>
    <t>照明LED化等</t>
    <rPh sb="0" eb="2">
      <t>ショウメイ</t>
    </rPh>
    <rPh sb="5" eb="6">
      <t>カ</t>
    </rPh>
    <rPh sb="6" eb="7">
      <t>ナド</t>
    </rPh>
    <phoneticPr fontId="12"/>
  </si>
  <si>
    <t>工場 照明のLED化</t>
  </si>
  <si>
    <t>LED照明更新による電力量削減</t>
  </si>
  <si>
    <t>照明LED化</t>
    <rPh sb="0" eb="2">
      <t>ショウメイ</t>
    </rPh>
    <rPh sb="2" eb="6">
      <t>ェｄカ</t>
    </rPh>
    <phoneticPr fontId="12"/>
  </si>
  <si>
    <t>蛍光灯更新　ＬＥＤ化</t>
    <rPh sb="0" eb="3">
      <t>ケイコウトウ</t>
    </rPh>
    <phoneticPr fontId="12"/>
  </si>
  <si>
    <t>蛍光灯をLED灯へ交換</t>
  </si>
  <si>
    <t>蛍光灯→LED化</t>
    <rPh sb="0" eb="3">
      <t>ケイコウトウ</t>
    </rPh>
    <rPh sb="7" eb="8">
      <t>カ</t>
    </rPh>
    <phoneticPr fontId="12"/>
  </si>
  <si>
    <t>ＬＥＤ化による省エネ　（工場）</t>
    <rPh sb="3" eb="4">
      <t>カ</t>
    </rPh>
    <rPh sb="7" eb="8">
      <t>ショウ</t>
    </rPh>
    <rPh sb="12" eb="14">
      <t>コウジョウ</t>
    </rPh>
    <phoneticPr fontId="3"/>
  </si>
  <si>
    <t>ＬＥＤ化　（工場）</t>
    <rPh sb="3" eb="4">
      <t>カ</t>
    </rPh>
    <rPh sb="6" eb="8">
      <t>コウジョウ</t>
    </rPh>
    <phoneticPr fontId="12"/>
  </si>
  <si>
    <t>４B</t>
  </si>
  <si>
    <t>照明の運用改善</t>
    <phoneticPr fontId="13"/>
  </si>
  <si>
    <r>
      <rPr>
        <sz val="12"/>
        <rFont val="BIZ UDPゴシック"/>
        <family val="3"/>
        <charset val="128"/>
      </rPr>
      <t xml:space="preserve">※１Ｃ、１Ｄ、４Ｃ、４Ｄ </t>
    </r>
    <r>
      <rPr>
        <sz val="11"/>
        <rFont val="BIZ UDPゴシック"/>
        <family val="3"/>
        <charset val="128"/>
      </rPr>
      <t>は該当なし。</t>
    </r>
    <rPh sb="14" eb="16">
      <t>ガイトウ</t>
    </rPh>
    <phoneticPr fontId="7"/>
  </si>
  <si>
    <t>１</t>
    <phoneticPr fontId="7"/>
  </si>
  <si>
    <t>２</t>
    <phoneticPr fontId="7"/>
  </si>
  <si>
    <t>３</t>
    <phoneticPr fontId="7"/>
  </si>
  <si>
    <t>４</t>
    <phoneticPr fontId="7"/>
  </si>
  <si>
    <t>※２０２４年度に実施された省エネルギー対策　（生産設備等による省エネルギー対策を含む）</t>
    <phoneticPr fontId="4"/>
  </si>
  <si>
    <t>一般社団法人 日本ゴム工業会</t>
    <rPh sb="0" eb="6">
      <t>イッパンシャダンホウジン</t>
    </rPh>
    <rPh sb="7" eb="9">
      <t>ニホン</t>
    </rPh>
    <rPh sb="11" eb="14">
      <t>コウギョウカイ</t>
    </rPh>
    <phoneticPr fontId="4"/>
  </si>
  <si>
    <t>2025.11月</t>
    <rPh sb="7" eb="8">
      <t>ガツ</t>
    </rPh>
    <phoneticPr fontId="4"/>
  </si>
  <si>
    <r>
      <t>『目的別・用途別省エネルギー改善事例集』</t>
    </r>
    <r>
      <rPr>
        <b/>
        <sz val="12"/>
        <rFont val="BIZ UDPゴシック"/>
        <family val="3"/>
        <charset val="128"/>
      </rPr>
      <t>＜２０２４年度＞</t>
    </r>
    <r>
      <rPr>
        <sz val="12"/>
        <rFont val="BIZ UDPゴシック"/>
        <family val="3"/>
        <charset val="128"/>
      </rPr>
      <t>　　　　　／日本ゴム工業会</t>
    </r>
    <phoneticPr fontId="6"/>
  </si>
  <si>
    <t>省エネタイプ空調機への更新、室内機タイプ変更　（吹き出し１方向⇒吹き出し４方向）</t>
    <rPh sb="0" eb="1">
      <t>ショウ</t>
    </rPh>
    <rPh sb="6" eb="9">
      <t>クウチョウキ</t>
    </rPh>
    <rPh sb="11" eb="13">
      <t>コウシン</t>
    </rPh>
    <rPh sb="14" eb="17">
      <t>シツナイキ</t>
    </rPh>
    <rPh sb="20" eb="22">
      <t>ヘンコウ</t>
    </rPh>
    <rPh sb="24" eb="25">
      <t>フ</t>
    </rPh>
    <rPh sb="26" eb="27">
      <t>ダ</t>
    </rPh>
    <rPh sb="29" eb="31">
      <t>ホウコウ</t>
    </rPh>
    <rPh sb="32" eb="33">
      <t>フ</t>
    </rPh>
    <rPh sb="34" eb="35">
      <t>ダ</t>
    </rPh>
    <rPh sb="37" eb="39">
      <t>ホウコウ</t>
    </rPh>
    <phoneticPr fontId="3"/>
  </si>
  <si>
    <t>押出機、SPM設備の高圧モーターを、高効率モーターに置き換え</t>
    <rPh sb="0" eb="3">
      <t>オシダシキ</t>
    </rPh>
    <rPh sb="7" eb="9">
      <t>セツビ</t>
    </rPh>
    <rPh sb="10" eb="12">
      <t>コウアツ</t>
    </rPh>
    <rPh sb="18" eb="19">
      <t>コウ</t>
    </rPh>
    <rPh sb="19" eb="21">
      <t>コウリツ</t>
    </rPh>
    <rPh sb="26" eb="27">
      <t>オ</t>
    </rPh>
    <rPh sb="28" eb="29">
      <t>カ</t>
    </rPh>
    <phoneticPr fontId="3"/>
  </si>
  <si>
    <t>HTコンビネーションマシン用の集塵機、HT前工程の集塵機へ、インバーター設置</t>
    <phoneticPr fontId="7"/>
  </si>
  <si>
    <t>工場で素材保温庫の温調用蒸気がスチームトラップでのみ制御されていたため、送気配管に電磁弁を取付け、オンオフ制御にて蒸気の送気量を削減</t>
    <rPh sb="0" eb="2">
      <t>コウジョウ</t>
    </rPh>
    <rPh sb="3" eb="5">
      <t>ソザイ</t>
    </rPh>
    <rPh sb="5" eb="8">
      <t>ホオンコ</t>
    </rPh>
    <rPh sb="9" eb="12">
      <t>オンチョウヨウ</t>
    </rPh>
    <rPh sb="12" eb="14">
      <t>ジョウキ</t>
    </rPh>
    <rPh sb="26" eb="28">
      <t>セイギョ</t>
    </rPh>
    <rPh sb="36" eb="38">
      <t>ソウキ</t>
    </rPh>
    <rPh sb="38" eb="40">
      <t>ハイカン</t>
    </rPh>
    <rPh sb="41" eb="44">
      <t>デンジベン</t>
    </rPh>
    <rPh sb="45" eb="47">
      <t>トリツケ</t>
    </rPh>
    <rPh sb="53" eb="55">
      <t>セイギョ</t>
    </rPh>
    <rPh sb="57" eb="59">
      <t>ジョウキ</t>
    </rPh>
    <rPh sb="60" eb="63">
      <t>ソウキリョウ</t>
    </rPh>
    <rPh sb="64" eb="66">
      <t>サクゲン</t>
    </rPh>
    <phoneticPr fontId="12"/>
  </si>
  <si>
    <t>建材、素材　高圧トランス、ケーブル更新による省エネで、電力量を削減　</t>
    <rPh sb="0" eb="2">
      <t>ケンザイ</t>
    </rPh>
    <rPh sb="3" eb="5">
      <t>ソザイ</t>
    </rPh>
    <rPh sb="6" eb="8">
      <t>コウアツ</t>
    </rPh>
    <rPh sb="31" eb="33">
      <t>サクゲン</t>
    </rPh>
    <phoneticPr fontId="3"/>
  </si>
  <si>
    <t>工場　エアーコンプレッサー更新：
　45KW定速を55KWインバーター式に変更。　2024年7月稼働開始。</t>
    <phoneticPr fontId="7"/>
  </si>
  <si>
    <t>工場　コンプレッサー1台更新　
　37kWアンロード制御　→　15ｋWインバーター制御　
　（生産減による負荷減少もあり、37kWから15kWへ落とした。）</t>
    <rPh sb="0" eb="2">
      <t>コウジョウ</t>
    </rPh>
    <rPh sb="11" eb="12">
      <t>ダイ</t>
    </rPh>
    <rPh sb="12" eb="14">
      <t>コウシン</t>
    </rPh>
    <rPh sb="26" eb="28">
      <t>セイギョ</t>
    </rPh>
    <rPh sb="41" eb="43">
      <t>セイギョ</t>
    </rPh>
    <rPh sb="47" eb="50">
      <t>セイサンゲン</t>
    </rPh>
    <rPh sb="53" eb="57">
      <t>フカゲンショウ</t>
    </rPh>
    <rPh sb="72" eb="73">
      <t>オ</t>
    </rPh>
    <phoneticPr fontId="1"/>
  </si>
  <si>
    <t>ボイラー使用量の低減　（運用面でのボイラーの稼働時間短縮）</t>
    <rPh sb="4" eb="7">
      <t>シヨウリョウ</t>
    </rPh>
    <rPh sb="8" eb="10">
      <t>テイゲン</t>
    </rPh>
    <rPh sb="12" eb="14">
      <t>ウンヨウ</t>
    </rPh>
    <rPh sb="14" eb="15">
      <t>メン</t>
    </rPh>
    <rPh sb="22" eb="24">
      <t>カドウ</t>
    </rPh>
    <rPh sb="24" eb="26">
      <t>ジカン</t>
    </rPh>
    <rPh sb="26" eb="28">
      <t>タンシュク</t>
    </rPh>
    <phoneticPr fontId="12"/>
  </si>
  <si>
    <t>ボイラーの夜間停止　生産量の減少により夜間6時間/日</t>
    <rPh sb="5" eb="9">
      <t>ヤカンテイシ</t>
    </rPh>
    <rPh sb="10" eb="12">
      <t>セイサン</t>
    </rPh>
    <rPh sb="12" eb="13">
      <t>リョウ</t>
    </rPh>
    <rPh sb="14" eb="16">
      <t>ゲンショウ</t>
    </rPh>
    <rPh sb="19" eb="21">
      <t>ヤカン</t>
    </rPh>
    <rPh sb="22" eb="24">
      <t>ジカン</t>
    </rPh>
    <rPh sb="25" eb="26">
      <t>ニチ</t>
    </rPh>
    <phoneticPr fontId="12"/>
  </si>
  <si>
    <t>コンプレッサーの効率運転　（圧力設定値の見直し）</t>
    <phoneticPr fontId="13"/>
  </si>
  <si>
    <t>加硫缶の排気を改善　（蒸気の送気ロス減）</t>
    <rPh sb="0" eb="2">
      <t>カリュウ</t>
    </rPh>
    <rPh sb="2" eb="3">
      <t>カン</t>
    </rPh>
    <rPh sb="4" eb="6">
      <t>ハイキ</t>
    </rPh>
    <rPh sb="7" eb="9">
      <t>カイゼン</t>
    </rPh>
    <rPh sb="11" eb="13">
      <t>ジョウキ</t>
    </rPh>
    <rPh sb="14" eb="16">
      <t>ソウキ</t>
    </rPh>
    <rPh sb="18" eb="19">
      <t>ゲン</t>
    </rPh>
    <phoneticPr fontId="12"/>
  </si>
  <si>
    <t>工場構内　スチームトラップ診断により蒸気漏れを修理し、蒸気を削減</t>
    <phoneticPr fontId="7"/>
  </si>
  <si>
    <t>工場　蒸気ボイラーの更新（ボイラー効率96％⇒98％）、2025年1月稼働</t>
    <phoneticPr fontId="7"/>
  </si>
  <si>
    <t>蒸気用ボイラーの更新　（能力適正化、分散配置、燃料転換(A重油から都市ガスへ） ）</t>
    <rPh sb="0" eb="2">
      <t>ジョウキ</t>
    </rPh>
    <rPh sb="2" eb="3">
      <t>ヨウ</t>
    </rPh>
    <rPh sb="8" eb="10">
      <t>コウシン</t>
    </rPh>
    <rPh sb="12" eb="14">
      <t>ノウリョク</t>
    </rPh>
    <rPh sb="14" eb="16">
      <t>テキセイ</t>
    </rPh>
    <rPh sb="16" eb="17">
      <t>カ</t>
    </rPh>
    <rPh sb="18" eb="20">
      <t>ブンサン</t>
    </rPh>
    <rPh sb="20" eb="22">
      <t>ハイチ</t>
    </rPh>
    <rPh sb="23" eb="25">
      <t>ネンリョウ</t>
    </rPh>
    <rPh sb="25" eb="27">
      <t>テンカン</t>
    </rPh>
    <rPh sb="29" eb="31">
      <t>ジュウユ</t>
    </rPh>
    <rPh sb="33" eb="35">
      <t>トシ</t>
    </rPh>
    <phoneticPr fontId="12"/>
  </si>
  <si>
    <t>ＬED化</t>
    <phoneticPr fontId="7"/>
  </si>
  <si>
    <t>工場内蛍光灯をＬＥＤに交換　68台、8,062kWh削減/年</t>
    <rPh sb="0" eb="3">
      <t>コウジョウナイ</t>
    </rPh>
    <rPh sb="3" eb="6">
      <t>ケイコウトウ</t>
    </rPh>
    <rPh sb="11" eb="13">
      <t>コウカン</t>
    </rPh>
    <rPh sb="16" eb="17">
      <t>ダイ</t>
    </rPh>
    <rPh sb="26" eb="28">
      <t>サクゲン</t>
    </rPh>
    <rPh sb="29" eb="30">
      <t>ネン</t>
    </rPh>
    <phoneticPr fontId="12"/>
  </si>
  <si>
    <t>YNBN1・2・3成型室の照明をLED化、　YNB第1工場P1加工機西エリアの照明をLED化</t>
    <phoneticPr fontId="7"/>
  </si>
  <si>
    <t>HT大型立脚装置ピット内局排、HTブラスト排気ファンへ、インバーター設置</t>
    <phoneticPr fontId="7"/>
  </si>
  <si>
    <t>設置後２０年を経過した空調機を、高効率省エネタイプの空調機へ順次更新
　（技術・総務２箇所）</t>
    <rPh sb="37" eb="39">
      <t>ギジュツ</t>
    </rPh>
    <rPh sb="40" eb="42">
      <t>ソウム</t>
    </rPh>
    <rPh sb="43" eb="45">
      <t>カショ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</si>
</sst>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計 &quot;#,##0&quot; 件）&quot;"/>
  </numFmts>
  <fonts count="3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indexed="1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u/>
      <sz val="12"/>
      <color indexed="10"/>
      <name val="BIZ UDPゴシック"/>
      <family val="3"/>
      <charset val="128"/>
    </font>
    <font>
      <b/>
      <u/>
      <sz val="22"/>
      <color theme="10"/>
      <name val="BIZ UDPゴシック"/>
      <family val="3"/>
      <charset val="128"/>
    </font>
    <font>
      <b/>
      <sz val="22"/>
      <name val="BIZ UDPゴシック"/>
      <family val="3"/>
      <charset val="128"/>
    </font>
    <font>
      <sz val="17"/>
      <name val="BIZ UDPゴシック"/>
      <family val="3"/>
      <charset val="128"/>
    </font>
    <font>
      <b/>
      <sz val="17"/>
      <name val="BIZ UDPゴシック"/>
      <family val="3"/>
      <charset val="128"/>
    </font>
    <font>
      <u/>
      <sz val="10.5"/>
      <color rgb="FF0000FF"/>
      <name val="BIZ UDPゴシック"/>
      <family val="3"/>
      <charset val="128"/>
    </font>
    <font>
      <b/>
      <u/>
      <sz val="11.5"/>
      <color indexed="10"/>
      <name val="BIZ UDPゴシック"/>
      <family val="3"/>
      <charset val="128"/>
    </font>
    <font>
      <b/>
      <u/>
      <sz val="13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9">
    <xf numFmtId="0" fontId="0" fillId="0" borderId="0">
      <alignment vertical="center"/>
    </xf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>
      <alignment vertical="center"/>
    </xf>
    <xf numFmtId="0" fontId="15" fillId="0" borderId="0" xfId="16" applyFont="1" applyAlignment="1">
      <alignment horizontal="centerContinuous"/>
    </xf>
    <xf numFmtId="0" fontId="15" fillId="0" borderId="0" xfId="16" applyFont="1" applyAlignment="1">
      <alignment horizontal="center"/>
    </xf>
    <xf numFmtId="0" fontId="14" fillId="0" borderId="0" xfId="16" applyFont="1"/>
    <xf numFmtId="0" fontId="21" fillId="0" borderId="0" xfId="16" applyFont="1" applyAlignment="1">
      <alignment horizontal="centerContinuous" vertical="center"/>
    </xf>
    <xf numFmtId="0" fontId="14" fillId="0" borderId="0" xfId="17" applyFont="1"/>
    <xf numFmtId="0" fontId="17" fillId="0" borderId="0" xfId="17" applyFont="1" applyAlignment="1">
      <alignment horizontal="centerContinuous" vertical="center"/>
    </xf>
    <xf numFmtId="0" fontId="17" fillId="0" borderId="0" xfId="17" applyFont="1" applyAlignment="1">
      <alignment horizontal="centerContinuous" vertical="top"/>
    </xf>
    <xf numFmtId="0" fontId="14" fillId="0" borderId="0" xfId="17" applyFont="1" applyAlignment="1">
      <alignment horizontal="centerContinuous"/>
    </xf>
    <xf numFmtId="0" fontId="2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4" fillId="0" borderId="0" xfId="17" applyFont="1" applyAlignment="1">
      <alignment vertical="center" wrapText="1"/>
    </xf>
    <xf numFmtId="0" fontId="24" fillId="0" borderId="3" xfId="2" applyFont="1" applyFill="1" applyBorder="1" applyAlignment="1">
      <alignment horizontal="center" vertical="center"/>
    </xf>
    <xf numFmtId="0" fontId="25" fillId="5" borderId="13" xfId="11" applyFont="1" applyFill="1" applyBorder="1" applyAlignment="1">
      <alignment horizontal="center" vertical="center" wrapText="1"/>
    </xf>
    <xf numFmtId="176" fontId="14" fillId="4" borderId="0" xfId="17" applyNumberFormat="1" applyFont="1" applyFill="1" applyAlignment="1">
      <alignment horizontal="center" vertical="top"/>
    </xf>
    <xf numFmtId="0" fontId="14" fillId="0" borderId="0" xfId="17" applyFont="1" applyAlignment="1">
      <alignment horizontal="right" vertical="top"/>
    </xf>
    <xf numFmtId="0" fontId="21" fillId="0" borderId="9" xfId="16" applyFont="1" applyBorder="1" applyAlignment="1">
      <alignment horizontal="center" vertical="center"/>
    </xf>
    <xf numFmtId="49" fontId="19" fillId="0" borderId="9" xfId="16" applyNumberFormat="1" applyFont="1" applyBorder="1" applyAlignment="1">
      <alignment horizontal="left" vertical="center"/>
    </xf>
    <xf numFmtId="0" fontId="14" fillId="0" borderId="0" xfId="17" applyFont="1" applyAlignment="1">
      <alignment horizontal="right"/>
    </xf>
    <xf numFmtId="0" fontId="14" fillId="0" borderId="0" xfId="17" applyFont="1" applyAlignment="1">
      <alignment horizontal="center"/>
    </xf>
    <xf numFmtId="176" fontId="14" fillId="4" borderId="0" xfId="17" applyNumberFormat="1" applyFont="1" applyFill="1"/>
    <xf numFmtId="0" fontId="14" fillId="0" borderId="0" xfId="17" applyFont="1" applyAlignment="1">
      <alignment horizontal="right" vertical="center"/>
    </xf>
    <xf numFmtId="0" fontId="16" fillId="0" borderId="0" xfId="16" applyFont="1" applyAlignment="1">
      <alignment horizontal="left" vertical="center"/>
    </xf>
    <xf numFmtId="0" fontId="14" fillId="0" borderId="4" xfId="16" applyFont="1" applyBorder="1" applyAlignment="1">
      <alignment horizontal="center" vertical="center"/>
    </xf>
    <xf numFmtId="0" fontId="14" fillId="0" borderId="5" xfId="16" applyFont="1" applyBorder="1" applyAlignment="1">
      <alignment horizontal="centerContinuous" vertical="center"/>
    </xf>
    <xf numFmtId="0" fontId="14" fillId="0" borderId="6" xfId="16" applyFont="1" applyBorder="1" applyAlignment="1">
      <alignment horizontal="centerContinuous" vertical="center"/>
    </xf>
    <xf numFmtId="0" fontId="14" fillId="0" borderId="7" xfId="16" applyFont="1" applyBorder="1" applyAlignment="1">
      <alignment horizontal="centerContinuous" vertical="center"/>
    </xf>
    <xf numFmtId="0" fontId="21" fillId="0" borderId="0" xfId="17" applyFont="1" applyAlignment="1">
      <alignment horizontal="center" vertical="center"/>
    </xf>
    <xf numFmtId="0" fontId="14" fillId="0" borderId="9" xfId="17" applyFont="1" applyBorder="1" applyAlignment="1">
      <alignment vertical="center" wrapText="1"/>
    </xf>
    <xf numFmtId="0" fontId="26" fillId="0" borderId="0" xfId="17" applyFont="1" applyAlignment="1">
      <alignment horizontal="right"/>
    </xf>
    <xf numFmtId="0" fontId="14" fillId="0" borderId="12" xfId="17" applyFont="1" applyBorder="1" applyAlignment="1">
      <alignment vertical="center" wrapText="1"/>
    </xf>
    <xf numFmtId="0" fontId="19" fillId="3" borderId="3" xfId="17" applyFont="1" applyFill="1" applyBorder="1" applyAlignment="1">
      <alignment horizontal="center" vertical="center" wrapText="1"/>
    </xf>
    <xf numFmtId="0" fontId="19" fillId="2" borderId="1" xfId="17" applyFont="1" applyFill="1" applyBorder="1" applyAlignment="1">
      <alignment horizontal="right" vertical="center"/>
    </xf>
    <xf numFmtId="0" fontId="19" fillId="2" borderId="2" xfId="17" applyFont="1" applyFill="1" applyBorder="1" applyAlignment="1">
      <alignment horizontal="left" vertical="center" wrapText="1"/>
    </xf>
    <xf numFmtId="49" fontId="19" fillId="0" borderId="3" xfId="11" applyNumberFormat="1" applyFont="1" applyBorder="1" applyAlignment="1">
      <alignment horizontal="center" vertical="center"/>
    </xf>
    <xf numFmtId="0" fontId="27" fillId="0" borderId="15" xfId="11" applyFont="1" applyBorder="1" applyAlignment="1">
      <alignment horizontal="center" vertical="center"/>
    </xf>
    <xf numFmtId="49" fontId="14" fillId="0" borderId="11" xfId="16" applyNumberFormat="1" applyFont="1" applyBorder="1" applyAlignment="1">
      <alignment horizontal="center" vertical="center" wrapText="1"/>
    </xf>
    <xf numFmtId="0" fontId="14" fillId="0" borderId="17" xfId="17" applyFont="1" applyBorder="1" applyAlignment="1">
      <alignment vertical="center" wrapText="1"/>
    </xf>
    <xf numFmtId="0" fontId="27" fillId="0" borderId="21" xfId="11" applyFont="1" applyBorder="1" applyAlignment="1">
      <alignment horizontal="center" vertical="center"/>
    </xf>
    <xf numFmtId="0" fontId="27" fillId="0" borderId="14" xfId="11" applyFont="1" applyBorder="1" applyAlignment="1">
      <alignment horizontal="center" vertical="center"/>
    </xf>
    <xf numFmtId="49" fontId="14" fillId="0" borderId="16" xfId="16" applyNumberFormat="1" applyFont="1" applyBorder="1" applyAlignment="1">
      <alignment horizontal="center" vertical="center" wrapText="1"/>
    </xf>
    <xf numFmtId="0" fontId="14" fillId="0" borderId="8" xfId="17" applyFont="1" applyBorder="1" applyAlignment="1">
      <alignment vertical="center" wrapText="1"/>
    </xf>
    <xf numFmtId="0" fontId="21" fillId="0" borderId="10" xfId="11" applyFont="1" applyBorder="1" applyAlignment="1">
      <alignment horizontal="center" vertical="center" wrapText="1"/>
    </xf>
    <xf numFmtId="49" fontId="14" fillId="0" borderId="23" xfId="16" applyNumberFormat="1" applyFont="1" applyBorder="1" applyAlignment="1">
      <alignment horizontal="center" vertical="center" wrapText="1"/>
    </xf>
    <xf numFmtId="0" fontId="21" fillId="0" borderId="15" xfId="11" applyFont="1" applyBorder="1" applyAlignment="1">
      <alignment horizontal="center" vertical="center"/>
    </xf>
    <xf numFmtId="49" fontId="14" fillId="0" borderId="11" xfId="16" applyNumberFormat="1" applyFont="1" applyBorder="1" applyAlignment="1">
      <alignment horizontal="center" vertical="center" shrinkToFit="1"/>
    </xf>
    <xf numFmtId="0" fontId="21" fillId="0" borderId="14" xfId="11" applyFont="1" applyBorder="1" applyAlignment="1">
      <alignment horizontal="center" vertical="center"/>
    </xf>
    <xf numFmtId="49" fontId="14" fillId="0" borderId="16" xfId="16" applyNumberFormat="1" applyFont="1" applyBorder="1" applyAlignment="1">
      <alignment horizontal="center" vertical="center" shrinkToFit="1"/>
    </xf>
    <xf numFmtId="0" fontId="14" fillId="0" borderId="22" xfId="17" applyFont="1" applyBorder="1" applyAlignment="1">
      <alignment vertical="center" wrapText="1"/>
    </xf>
    <xf numFmtId="0" fontId="27" fillId="0" borderId="20" xfId="11" applyFont="1" applyBorder="1" applyAlignment="1">
      <alignment horizontal="center" vertical="center" wrapText="1"/>
    </xf>
    <xf numFmtId="49" fontId="14" fillId="0" borderId="19" xfId="16" applyNumberFormat="1" applyFont="1" applyBorder="1" applyAlignment="1">
      <alignment horizontal="center" vertical="center" wrapText="1"/>
    </xf>
    <xf numFmtId="0" fontId="14" fillId="0" borderId="18" xfId="17" applyFont="1" applyBorder="1" applyAlignment="1">
      <alignment vertical="center" wrapText="1"/>
    </xf>
    <xf numFmtId="0" fontId="27" fillId="0" borderId="15" xfId="11" applyFont="1" applyBorder="1" applyAlignment="1">
      <alignment horizontal="center" vertical="center" wrapText="1"/>
    </xf>
    <xf numFmtId="0" fontId="27" fillId="0" borderId="14" xfId="11" applyFont="1" applyBorder="1" applyAlignment="1">
      <alignment horizontal="center" vertical="center" wrapText="1"/>
    </xf>
    <xf numFmtId="0" fontId="14" fillId="0" borderId="17" xfId="18" applyFont="1" applyBorder="1" applyAlignment="1">
      <alignment vertical="center" wrapText="1"/>
    </xf>
    <xf numFmtId="0" fontId="14" fillId="0" borderId="24" xfId="17" applyFont="1" applyBorder="1" applyAlignment="1">
      <alignment vertical="center" wrapText="1"/>
    </xf>
    <xf numFmtId="0" fontId="27" fillId="0" borderId="10" xfId="11" applyFont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vertical="top" wrapText="1"/>
    </xf>
    <xf numFmtId="49" fontId="16" fillId="0" borderId="0" xfId="17" applyNumberFormat="1" applyFont="1" applyAlignment="1">
      <alignment horizontal="right"/>
    </xf>
    <xf numFmtId="0" fontId="16" fillId="0" borderId="0" xfId="11" applyFont="1" applyAlignment="1">
      <alignment horizontal="right" vertical="top"/>
    </xf>
    <xf numFmtId="0" fontId="29" fillId="0" borderId="0" xfId="0" applyFont="1">
      <alignment vertical="center"/>
    </xf>
    <xf numFmtId="0" fontId="30" fillId="0" borderId="0" xfId="16" applyFont="1" applyAlignment="1">
      <alignment horizontal="left" vertical="top"/>
    </xf>
    <xf numFmtId="0" fontId="19" fillId="3" borderId="3" xfId="17" applyFont="1" applyFill="1" applyBorder="1" applyAlignment="1">
      <alignment horizontal="center" vertical="center" wrapText="1"/>
    </xf>
    <xf numFmtId="0" fontId="16" fillId="3" borderId="3" xfId="17" applyFont="1" applyFill="1" applyBorder="1" applyAlignment="1">
      <alignment horizontal="center" vertical="center" wrapText="1"/>
    </xf>
    <xf numFmtId="0" fontId="16" fillId="0" borderId="0" xfId="11" applyFont="1" applyAlignment="1">
      <alignment horizontal="center"/>
    </xf>
  </cellXfs>
  <cellStyles count="19">
    <cellStyle name="パーセント 2" xfId="1" xr:uid="{00000000-0005-0000-0000-000000000000}"/>
    <cellStyle name="ハイパーリンク" xfId="2" builtinId="8"/>
    <cellStyle name="桁区切り 2" xfId="3" xr:uid="{00000000-0005-0000-0000-000003000000}"/>
    <cellStyle name="桁区切り 2 2" xfId="4" xr:uid="{00000000-0005-0000-0000-000004000000}"/>
    <cellStyle name="桁区切り 2 2 2" xfId="5" xr:uid="{00000000-0005-0000-0000-000005000000}"/>
    <cellStyle name="桁区切り 2 3" xfId="6" xr:uid="{00000000-0005-0000-0000-000006000000}"/>
    <cellStyle name="桁区切り 3" xfId="7" xr:uid="{00000000-0005-0000-0000-000007000000}"/>
    <cellStyle name="桁区切り 3 2" xfId="8" xr:uid="{00000000-0005-0000-0000-000008000000}"/>
    <cellStyle name="桁区切り 3 3" xfId="9" xr:uid="{00000000-0005-0000-0000-000009000000}"/>
    <cellStyle name="桁区切り 7" xfId="10" xr:uid="{00000000-0005-0000-0000-00000A000000}"/>
    <cellStyle name="標準" xfId="0" builtinId="0"/>
    <cellStyle name="標準 2" xfId="11" xr:uid="{00000000-0005-0000-0000-00000C000000}"/>
    <cellStyle name="標準 2 2" xfId="12" xr:uid="{00000000-0005-0000-0000-00000D000000}"/>
    <cellStyle name="標準 2 3" xfId="13" xr:uid="{00000000-0005-0000-0000-00000E000000}"/>
    <cellStyle name="標準 3" xfId="14" xr:uid="{00000000-0005-0000-0000-00000F000000}"/>
    <cellStyle name="標準 3 2" xfId="15" xr:uid="{00000000-0005-0000-0000-000010000000}"/>
    <cellStyle name="標準_省エネ調査票" xfId="16" xr:uid="{00000000-0005-0000-0000-000012000000}"/>
    <cellStyle name="標準_省エネ調査票（毎年）" xfId="17" xr:uid="{00000000-0005-0000-0000-000014000000}"/>
    <cellStyle name="標準_省エネ調査票（毎年） 2" xfId="18" xr:uid="{00000000-0005-0000-0000-000015000000}"/>
  </cellStyles>
  <dxfs count="0"/>
  <tableStyles count="0" defaultTableStyle="TableStyleMedium2" defaultPivotStyle="PivotStyleLight16"/>
  <colors>
    <mruColors>
      <color rgb="FF0000FF"/>
      <color rgb="FFFFCCFF"/>
      <color rgb="FFCCFFCC"/>
      <color rgb="FFCCFF99"/>
      <color rgb="FFFFFFCC"/>
      <color rgb="FFCCFFFF"/>
      <color rgb="FF00FF00"/>
      <color rgb="FFFFFFFF"/>
      <color rgb="FF66FF3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</xdr:colOff>
      <xdr:row>9</xdr:row>
      <xdr:rowOff>0</xdr:rowOff>
    </xdr:from>
    <xdr:to>
      <xdr:col>3</xdr:col>
      <xdr:colOff>0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2055346" y="2129118"/>
          <a:ext cx="286683" cy="549088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abSelected="1" zoomScale="85" zoomScaleNormal="85" zoomScaleSheetLayoutView="90" workbookViewId="0"/>
  </sheetViews>
  <sheetFormatPr defaultColWidth="9" defaultRowHeight="13.5"/>
  <cols>
    <col min="1" max="1" width="3.875" style="5" customWidth="1"/>
    <col min="2" max="2" width="4" style="5" bestFit="1" customWidth="1"/>
    <col min="3" max="3" width="15.625" style="5" customWidth="1"/>
    <col min="4" max="7" width="18.625" style="5" customWidth="1"/>
    <col min="8" max="16384" width="9" style="5"/>
  </cols>
  <sheetData>
    <row r="1" spans="1:7" ht="14.25">
      <c r="G1" s="58" t="s">
        <v>147</v>
      </c>
    </row>
    <row r="2" spans="1:7" ht="16.5">
      <c r="B2" s="6"/>
      <c r="G2" s="59" t="s">
        <v>146</v>
      </c>
    </row>
    <row r="3" spans="1:7" ht="16.5">
      <c r="B3" s="6"/>
      <c r="G3" s="59"/>
    </row>
    <row r="4" spans="1:7" s="3" customFormat="1" ht="33.75" customHeight="1">
      <c r="A4" s="5"/>
      <c r="B4" s="6"/>
      <c r="C4" s="4" t="s">
        <v>38</v>
      </c>
      <c r="D4" s="1"/>
      <c r="E4" s="1"/>
      <c r="F4" s="1"/>
      <c r="G4" s="1"/>
    </row>
    <row r="5" spans="1:7" ht="30.2" customHeight="1">
      <c r="B5" s="6"/>
      <c r="C5" s="6" t="s">
        <v>23</v>
      </c>
      <c r="D5" s="7"/>
      <c r="E5" s="7"/>
      <c r="F5" s="7"/>
      <c r="G5" s="8"/>
    </row>
    <row r="6" spans="1:7" ht="20.100000000000001" customHeight="1">
      <c r="B6" s="6"/>
      <c r="C6" s="8"/>
      <c r="D6" s="7"/>
      <c r="F6" s="7"/>
      <c r="G6" s="8"/>
    </row>
    <row r="7" spans="1:7" ht="21.95" customHeight="1">
      <c r="B7" s="6"/>
      <c r="C7" s="61" t="s">
        <v>145</v>
      </c>
      <c r="D7" s="8"/>
      <c r="E7" s="8"/>
      <c r="F7" s="8"/>
      <c r="G7" s="8"/>
    </row>
    <row r="8" spans="1:7" s="9" customFormat="1" ht="15.95" customHeight="1">
      <c r="B8" s="5"/>
      <c r="C8" s="10"/>
      <c r="D8" s="60" t="s">
        <v>30</v>
      </c>
    </row>
    <row r="9" spans="1:7" ht="20.100000000000001" customHeight="1" thickBot="1"/>
    <row r="10" spans="1:7" ht="18.75" customHeight="1" thickTop="1" thickBot="1">
      <c r="C10" s="32" t="s">
        <v>0</v>
      </c>
      <c r="D10" s="62" t="s">
        <v>1</v>
      </c>
      <c r="E10" s="62" t="s">
        <v>2</v>
      </c>
      <c r="F10" s="62" t="s">
        <v>3</v>
      </c>
      <c r="G10" s="62" t="s">
        <v>4</v>
      </c>
    </row>
    <row r="11" spans="1:7" ht="24.95" customHeight="1" thickTop="1" thickBot="1">
      <c r="B11" s="11"/>
      <c r="C11" s="33" t="s">
        <v>5</v>
      </c>
      <c r="D11" s="63"/>
      <c r="E11" s="63"/>
      <c r="F11" s="63"/>
      <c r="G11" s="63"/>
    </row>
    <row r="12" spans="1:7" ht="35.1" customHeight="1" thickTop="1" thickBot="1">
      <c r="B12" s="34" t="s">
        <v>141</v>
      </c>
      <c r="C12" s="31" t="s">
        <v>6</v>
      </c>
      <c r="D12" s="12" t="s">
        <v>28</v>
      </c>
      <c r="E12" s="12" t="s">
        <v>29</v>
      </c>
      <c r="F12" s="13" t="s">
        <v>61</v>
      </c>
      <c r="G12" s="13" t="s">
        <v>62</v>
      </c>
    </row>
    <row r="13" spans="1:7" ht="35.1" customHeight="1" thickTop="1" thickBot="1">
      <c r="B13" s="34" t="s">
        <v>142</v>
      </c>
      <c r="C13" s="31" t="s">
        <v>7</v>
      </c>
      <c r="D13" s="12" t="s">
        <v>25</v>
      </c>
      <c r="E13" s="12" t="s">
        <v>8</v>
      </c>
      <c r="F13" s="12" t="s">
        <v>40</v>
      </c>
      <c r="G13" s="12" t="s">
        <v>9</v>
      </c>
    </row>
    <row r="14" spans="1:7" ht="35.1" customHeight="1" thickTop="1" thickBot="1">
      <c r="B14" s="34" t="s">
        <v>143</v>
      </c>
      <c r="C14" s="31" t="s">
        <v>10</v>
      </c>
      <c r="D14" s="12" t="s">
        <v>26</v>
      </c>
      <c r="E14" s="12" t="s">
        <v>49</v>
      </c>
      <c r="F14" s="12" t="s">
        <v>12</v>
      </c>
      <c r="G14" s="12" t="s">
        <v>13</v>
      </c>
    </row>
    <row r="15" spans="1:7" ht="35.1" customHeight="1" thickTop="1" thickBot="1">
      <c r="B15" s="34" t="s">
        <v>144</v>
      </c>
      <c r="C15" s="31" t="s">
        <v>14</v>
      </c>
      <c r="D15" s="12" t="s">
        <v>93</v>
      </c>
      <c r="E15" s="12" t="s">
        <v>44</v>
      </c>
      <c r="F15" s="13" t="s">
        <v>45</v>
      </c>
      <c r="G15" s="13" t="s">
        <v>48</v>
      </c>
    </row>
    <row r="16" spans="1:7" ht="20.100000000000001" customHeight="1" thickTop="1">
      <c r="C16" s="14">
        <f>'１Ａ'!C11+'１Ｂ'!C10+'２Ａ'!C13+'２Ｂ'!C7+'２Ｃ'!C10+'２Ｄ'!C6+'３Ａ'!C12+'３Ｂ'!C14+'３Ｃ'!C18+'３Ｄ'!C10+'４Ａ'!C17+'４Ｂ'!C5</f>
        <v>85</v>
      </c>
      <c r="G16" s="15" t="s">
        <v>140</v>
      </c>
    </row>
  </sheetData>
  <mergeCells count="4">
    <mergeCell ref="D10:D11"/>
    <mergeCell ref="E10:E11"/>
    <mergeCell ref="F10:F11"/>
    <mergeCell ref="G10:G11"/>
  </mergeCells>
  <phoneticPr fontId="7"/>
  <hyperlinks>
    <hyperlink ref="D12" location="'１ａ'!A2" display="１ａ" xr:uid="{00000000-0004-0000-0400-000008000000}"/>
    <hyperlink ref="D13:D15" location="'１ａ'!A2" display="１ａ" xr:uid="{00000000-0004-0000-0400-000009000000}"/>
    <hyperlink ref="E12" location="'１ｂ'!A2" display="１Ｂ" xr:uid="{00000000-0004-0000-0400-00000A000000}"/>
    <hyperlink ref="D13" location="'２ａ'!A2" display="２Ａ" xr:uid="{00000000-0004-0000-0400-00000B000000}"/>
    <hyperlink ref="E13" location="'２ｂ'!A2" display="２Ｂ" xr:uid="{00000000-0004-0000-0400-00000C000000}"/>
    <hyperlink ref="F13" location="'２ｃ'!A2" display="２Ｃ" xr:uid="{00000000-0004-0000-0400-00000D000000}"/>
    <hyperlink ref="D14" location="'３ａ'!A2" display="３Ａ" xr:uid="{00000000-0004-0000-0400-00000E000000}"/>
    <hyperlink ref="F14" location="'３ｃ'!A2" display="３Ｃ" xr:uid="{00000000-0004-0000-0400-000010000000}"/>
    <hyperlink ref="G14" location="'３ｄ'!A2" display="３Ｄ" xr:uid="{00000000-0004-0000-0400-000011000000}"/>
    <hyperlink ref="D15" location="'４Ａ'!A2" display="４Ａ" xr:uid="{00000000-0004-0000-0400-000012000000}"/>
    <hyperlink ref="G13" location="'２Ｄ'!A2" display="２Ｄ" xr:uid="{00000000-0004-0000-0400-000017000000}"/>
    <hyperlink ref="E14" location="'３Ｂ'!A2" display="３Ｂ" xr:uid="{84A0DD8D-4B9C-416D-9004-E750918F4DD5}"/>
    <hyperlink ref="E15" location="'４Ｂ'!A2" display="４Ｂ" xr:uid="{A1762485-3752-4331-B9BD-DAE7DD48EEFB}"/>
  </hyperlinks>
  <printOptions horizontalCentered="1" gridLinesSet="0"/>
  <pageMargins left="0.39370078740157483" right="0" top="0.94488188976377963" bottom="0" header="0.31496062992125984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7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27" t="s">
        <v>12</v>
      </c>
      <c r="B2" s="17" t="s">
        <v>20</v>
      </c>
      <c r="C2" s="11"/>
    </row>
    <row r="3" spans="1:3" s="3" customFormat="1" ht="20.100000000000001" customHeight="1">
      <c r="A3" s="23" t="s">
        <v>16</v>
      </c>
      <c r="B3" s="24" t="s">
        <v>17</v>
      </c>
      <c r="C3" s="26"/>
    </row>
    <row r="4" spans="1:3" ht="32.1" customHeight="1">
      <c r="A4" s="52" t="s">
        <v>108</v>
      </c>
      <c r="B4" s="45">
        <v>1</v>
      </c>
      <c r="C4" s="37" t="s">
        <v>109</v>
      </c>
    </row>
    <row r="5" spans="1:3" ht="32.1" customHeight="1">
      <c r="A5" s="52" t="s">
        <v>110</v>
      </c>
      <c r="B5" s="45">
        <v>2</v>
      </c>
      <c r="C5" s="37" t="s">
        <v>116</v>
      </c>
    </row>
    <row r="6" spans="1:3" ht="32.1" customHeight="1">
      <c r="A6" s="52" t="s">
        <v>110</v>
      </c>
      <c r="B6" s="45">
        <v>3</v>
      </c>
      <c r="C6" s="37" t="s">
        <v>160</v>
      </c>
    </row>
    <row r="7" spans="1:3" ht="32.1" customHeight="1">
      <c r="A7" s="52" t="s">
        <v>12</v>
      </c>
      <c r="B7" s="45">
        <v>4</v>
      </c>
      <c r="C7" s="37" t="s">
        <v>117</v>
      </c>
    </row>
    <row r="8" spans="1:3" ht="32.1" customHeight="1">
      <c r="A8" s="52" t="s">
        <v>12</v>
      </c>
      <c r="B8" s="45">
        <v>5</v>
      </c>
      <c r="C8" s="37" t="s">
        <v>119</v>
      </c>
    </row>
    <row r="9" spans="1:3" ht="32.1" customHeight="1">
      <c r="A9" s="52" t="s">
        <v>12</v>
      </c>
      <c r="B9" s="45">
        <v>6</v>
      </c>
      <c r="C9" s="37" t="s">
        <v>111</v>
      </c>
    </row>
    <row r="10" spans="1:3" ht="32.1" customHeight="1">
      <c r="A10" s="52" t="s">
        <v>12</v>
      </c>
      <c r="B10" s="45">
        <v>7</v>
      </c>
      <c r="C10" s="37" t="s">
        <v>118</v>
      </c>
    </row>
    <row r="11" spans="1:3" ht="32.1" customHeight="1">
      <c r="A11" s="52" t="s">
        <v>12</v>
      </c>
      <c r="B11" s="45">
        <v>8</v>
      </c>
      <c r="C11" s="37" t="s">
        <v>112</v>
      </c>
    </row>
    <row r="12" spans="1:3" ht="32.1" customHeight="1">
      <c r="A12" s="52" t="s">
        <v>12</v>
      </c>
      <c r="B12" s="45">
        <v>9</v>
      </c>
      <c r="C12" s="37" t="s">
        <v>113</v>
      </c>
    </row>
    <row r="13" spans="1:3" ht="32.1" customHeight="1">
      <c r="A13" s="52" t="s">
        <v>12</v>
      </c>
      <c r="B13" s="45">
        <v>10</v>
      </c>
      <c r="C13" s="37" t="s">
        <v>58</v>
      </c>
    </row>
    <row r="14" spans="1:3" ht="32.1" customHeight="1">
      <c r="A14" s="52" t="s">
        <v>12</v>
      </c>
      <c r="B14" s="45">
        <v>11</v>
      </c>
      <c r="C14" s="37" t="s">
        <v>114</v>
      </c>
    </row>
    <row r="15" spans="1:3" ht="32.1" customHeight="1">
      <c r="A15" s="52" t="s">
        <v>12</v>
      </c>
      <c r="B15" s="45">
        <v>12</v>
      </c>
      <c r="C15" s="37" t="s">
        <v>120</v>
      </c>
    </row>
    <row r="16" spans="1:3" ht="42" customHeight="1">
      <c r="A16" s="52" t="s">
        <v>110</v>
      </c>
      <c r="B16" s="45">
        <v>13</v>
      </c>
      <c r="C16" s="37" t="s">
        <v>161</v>
      </c>
    </row>
    <row r="17" spans="1:3" ht="32.1" customHeight="1">
      <c r="A17" s="53" t="s">
        <v>110</v>
      </c>
      <c r="B17" s="47">
        <v>14</v>
      </c>
      <c r="C17" s="41" t="s">
        <v>115</v>
      </c>
    </row>
    <row r="18" spans="1:3" ht="20.100000000000001" customHeight="1">
      <c r="A18" s="29"/>
      <c r="C18" s="20">
        <f>COUNT(B4:B17)</f>
        <v>14</v>
      </c>
    </row>
    <row r="19" spans="1:3" ht="20.100000000000001" customHeight="1">
      <c r="A19" s="29"/>
    </row>
    <row r="20" spans="1:3" ht="20.100000000000001" customHeight="1">
      <c r="A20" s="29"/>
    </row>
    <row r="21" spans="1:3" ht="20.100000000000001" customHeight="1">
      <c r="A21" s="29"/>
    </row>
    <row r="22" spans="1:3" ht="20.100000000000001" customHeight="1">
      <c r="A22" s="29"/>
    </row>
    <row r="23" spans="1:3" ht="20.100000000000001" customHeight="1">
      <c r="A23" s="29"/>
    </row>
    <row r="24" spans="1:3" ht="20.100000000000001" customHeight="1">
      <c r="A24" s="29"/>
    </row>
    <row r="25" spans="1:3" ht="20.100000000000001" customHeight="1">
      <c r="A25" s="29"/>
    </row>
    <row r="26" spans="1:3" ht="20.100000000000001" customHeight="1">
      <c r="A26" s="29"/>
    </row>
    <row r="27" spans="1:3" ht="20.100000000000001" customHeight="1">
      <c r="A27" s="29"/>
    </row>
    <row r="28" spans="1:3" ht="20.100000000000001" customHeight="1">
      <c r="A28" s="29"/>
    </row>
    <row r="29" spans="1:3" ht="20.100000000000001" customHeight="1">
      <c r="A29" s="29"/>
    </row>
    <row r="30" spans="1:3" ht="20.100000000000001" customHeight="1">
      <c r="A30" s="29"/>
    </row>
    <row r="31" spans="1:3" ht="20.100000000000001" customHeight="1"/>
    <row r="32" spans="1:3" ht="20.100000000000001" customHeight="1"/>
    <row r="33" spans="1:3" ht="20.100000000000001" customHeight="1"/>
    <row r="34" spans="1:3" ht="20.100000000000001" customHeight="1"/>
    <row r="35" spans="1:3" ht="20.100000000000001" customHeight="1"/>
    <row r="36" spans="1:3" ht="20.100000000000001" customHeight="1"/>
    <row r="37" spans="1:3" ht="20.100000000000001" customHeight="1">
      <c r="A37" s="64">
        <v>14</v>
      </c>
      <c r="B37" s="64"/>
      <c r="C37" s="64"/>
    </row>
  </sheetData>
  <mergeCells count="1">
    <mergeCell ref="A37:C37"/>
  </mergeCells>
  <phoneticPr fontId="7"/>
  <hyperlinks>
    <hyperlink ref="A1" location="区分一覧!B3" display="一覧に戻る" xr:uid="{00000000-0004-0000-11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42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27" t="s">
        <v>13</v>
      </c>
      <c r="B2" s="17" t="s">
        <v>21</v>
      </c>
      <c r="C2" s="28"/>
    </row>
    <row r="3" spans="1:3" s="3" customFormat="1" ht="20.100000000000001" customHeight="1">
      <c r="A3" s="23" t="s">
        <v>16</v>
      </c>
      <c r="B3" s="24" t="s">
        <v>17</v>
      </c>
      <c r="C3" s="26"/>
    </row>
    <row r="4" spans="1:3" ht="32.1" customHeight="1">
      <c r="A4" s="49" t="s">
        <v>121</v>
      </c>
      <c r="B4" s="50">
        <v>1</v>
      </c>
      <c r="C4" s="51" t="s">
        <v>59</v>
      </c>
    </row>
    <row r="5" spans="1:3" ht="32.1" customHeight="1">
      <c r="A5" s="35" t="s">
        <v>13</v>
      </c>
      <c r="B5" s="36">
        <v>2</v>
      </c>
      <c r="C5" s="37" t="s">
        <v>126</v>
      </c>
    </row>
    <row r="6" spans="1:3" ht="32.1" customHeight="1">
      <c r="A6" s="35" t="s">
        <v>122</v>
      </c>
      <c r="B6" s="50">
        <v>3</v>
      </c>
      <c r="C6" s="37" t="s">
        <v>123</v>
      </c>
    </row>
    <row r="7" spans="1:3" ht="32.1" customHeight="1">
      <c r="A7" s="52" t="s">
        <v>13</v>
      </c>
      <c r="B7" s="36">
        <v>4</v>
      </c>
      <c r="C7" s="37" t="s">
        <v>162</v>
      </c>
    </row>
    <row r="8" spans="1:3" ht="32.1" customHeight="1">
      <c r="A8" s="35" t="s">
        <v>13</v>
      </c>
      <c r="B8" s="50">
        <v>5</v>
      </c>
      <c r="C8" s="37" t="s">
        <v>125</v>
      </c>
    </row>
    <row r="9" spans="1:3" ht="32.1" customHeight="1">
      <c r="A9" s="39" t="s">
        <v>122</v>
      </c>
      <c r="B9" s="40">
        <v>6</v>
      </c>
      <c r="C9" s="41" t="s">
        <v>124</v>
      </c>
    </row>
    <row r="10" spans="1:3" ht="20.100000000000001" customHeight="1">
      <c r="C10" s="20">
        <f>COUNT(B4:B9)</f>
        <v>6</v>
      </c>
    </row>
    <row r="11" spans="1:3" ht="20.100000000000001" customHeight="1"/>
    <row r="12" spans="1:3" ht="20.100000000000001" customHeight="1"/>
    <row r="13" spans="1:3" ht="20.100000000000001" customHeight="1"/>
    <row r="14" spans="1:3" ht="20.100000000000001" customHeight="1"/>
    <row r="15" spans="1:3" ht="20.100000000000001" customHeight="1"/>
    <row r="16" spans="1: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spans="1:3" ht="20.100000000000001" customHeight="1"/>
    <row r="34" spans="1:3" ht="20.100000000000001" customHeight="1"/>
    <row r="35" spans="1:3" ht="20.100000000000001" customHeight="1"/>
    <row r="36" spans="1:3" ht="20.100000000000001" customHeight="1"/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4.95" customHeight="1">
      <c r="A42" s="64">
        <v>15</v>
      </c>
      <c r="B42" s="64"/>
      <c r="C42" s="64"/>
    </row>
  </sheetData>
  <mergeCells count="1">
    <mergeCell ref="A42:C42"/>
  </mergeCells>
  <phoneticPr fontId="7"/>
  <hyperlinks>
    <hyperlink ref="A1" location="区分一覧!B3" display="一覧に戻る" xr:uid="{00000000-0004-0000-12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9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27" t="s">
        <v>15</v>
      </c>
      <c r="B2" s="17" t="s">
        <v>37</v>
      </c>
      <c r="C2" s="11"/>
    </row>
    <row r="3" spans="1:3" s="3" customFormat="1" ht="20.100000000000001" customHeight="1">
      <c r="A3" s="23" t="s">
        <v>16</v>
      </c>
      <c r="B3" s="25" t="s">
        <v>17</v>
      </c>
      <c r="C3" s="26"/>
    </row>
    <row r="4" spans="1:3" ht="32.1" customHeight="1">
      <c r="A4" s="44" t="s">
        <v>51</v>
      </c>
      <c r="B4" s="45">
        <v>1</v>
      </c>
      <c r="C4" s="37" t="s">
        <v>163</v>
      </c>
    </row>
    <row r="5" spans="1:3" ht="32.1" customHeight="1">
      <c r="A5" s="44" t="s">
        <v>15</v>
      </c>
      <c r="B5" s="45">
        <v>2</v>
      </c>
      <c r="C5" s="37" t="s">
        <v>127</v>
      </c>
    </row>
    <row r="6" spans="1:3" ht="32.1" customHeight="1">
      <c r="A6" s="44" t="s">
        <v>128</v>
      </c>
      <c r="B6" s="45">
        <v>3</v>
      </c>
      <c r="C6" s="37" t="s">
        <v>129</v>
      </c>
    </row>
    <row r="7" spans="1:3" ht="32.1" customHeight="1">
      <c r="A7" s="44" t="s">
        <v>15</v>
      </c>
      <c r="B7" s="45">
        <v>4</v>
      </c>
      <c r="C7" s="37" t="s">
        <v>130</v>
      </c>
    </row>
    <row r="8" spans="1:3" ht="32.1" customHeight="1">
      <c r="A8" s="44" t="s">
        <v>128</v>
      </c>
      <c r="B8" s="45">
        <v>5</v>
      </c>
      <c r="C8" s="37" t="s">
        <v>131</v>
      </c>
    </row>
    <row r="9" spans="1:3" ht="32.1" customHeight="1">
      <c r="A9" s="44" t="s">
        <v>128</v>
      </c>
      <c r="B9" s="45">
        <v>6</v>
      </c>
      <c r="C9" s="37" t="s">
        <v>132</v>
      </c>
    </row>
    <row r="10" spans="1:3" ht="32.1" customHeight="1">
      <c r="A10" s="44" t="s">
        <v>15</v>
      </c>
      <c r="B10" s="45">
        <v>7</v>
      </c>
      <c r="C10" s="37" t="s">
        <v>133</v>
      </c>
    </row>
    <row r="11" spans="1:3" ht="32.1" customHeight="1">
      <c r="A11" s="44" t="s">
        <v>15</v>
      </c>
      <c r="B11" s="45">
        <v>8</v>
      </c>
      <c r="C11" s="37" t="s">
        <v>136</v>
      </c>
    </row>
    <row r="12" spans="1:3" ht="32.1" customHeight="1">
      <c r="A12" s="44" t="s">
        <v>15</v>
      </c>
      <c r="B12" s="45">
        <v>9</v>
      </c>
      <c r="C12" s="37" t="s">
        <v>137</v>
      </c>
    </row>
    <row r="13" spans="1:3" ht="32.1" customHeight="1">
      <c r="A13" s="44" t="s">
        <v>128</v>
      </c>
      <c r="B13" s="45">
        <v>10</v>
      </c>
      <c r="C13" s="37" t="s">
        <v>164</v>
      </c>
    </row>
    <row r="14" spans="1:3" ht="32.1" customHeight="1">
      <c r="A14" s="44" t="s">
        <v>128</v>
      </c>
      <c r="B14" s="45">
        <v>11</v>
      </c>
      <c r="C14" s="37" t="s">
        <v>134</v>
      </c>
    </row>
    <row r="15" spans="1:3" ht="32.1" customHeight="1">
      <c r="A15" s="44" t="s">
        <v>15</v>
      </c>
      <c r="B15" s="45">
        <v>12</v>
      </c>
      <c r="C15" s="37" t="s">
        <v>135</v>
      </c>
    </row>
    <row r="16" spans="1:3" ht="32.1" customHeight="1">
      <c r="A16" s="46" t="s">
        <v>128</v>
      </c>
      <c r="B16" s="47">
        <v>13</v>
      </c>
      <c r="C16" s="48" t="s">
        <v>165</v>
      </c>
    </row>
    <row r="17" spans="3:3" ht="20.100000000000001" customHeight="1">
      <c r="C17" s="20">
        <f>COUNT(B4:B16)</f>
        <v>13</v>
      </c>
    </row>
    <row r="18" spans="3:3" ht="20.100000000000001" customHeight="1"/>
    <row r="19" spans="3:3" ht="20.100000000000001" customHeight="1"/>
    <row r="20" spans="3:3" ht="20.100000000000001" customHeight="1"/>
    <row r="21" spans="3:3" ht="20.100000000000001" customHeight="1"/>
    <row r="22" spans="3:3" ht="20.100000000000001" customHeight="1"/>
    <row r="23" spans="3:3" ht="20.100000000000001" customHeight="1"/>
    <row r="24" spans="3:3" ht="20.100000000000001" customHeight="1"/>
    <row r="25" spans="3:3" ht="20.100000000000001" customHeight="1"/>
    <row r="26" spans="3:3" ht="20.100000000000001" customHeight="1"/>
    <row r="27" spans="3:3" ht="20.100000000000001" customHeight="1"/>
    <row r="28" spans="3:3" ht="20.100000000000001" customHeight="1"/>
    <row r="29" spans="3:3" ht="20.100000000000001" customHeight="1"/>
    <row r="30" spans="3:3" ht="20.100000000000001" customHeight="1"/>
    <row r="31" spans="3:3" ht="20.100000000000001" customHeight="1"/>
    <row r="32" spans="3:3" ht="20.100000000000001" customHeight="1"/>
    <row r="33" spans="1:3" ht="20.100000000000001" customHeight="1"/>
    <row r="34" spans="1:3" ht="20.100000000000001" customHeight="1"/>
    <row r="35" spans="1:3" ht="20.100000000000001" customHeight="1"/>
    <row r="36" spans="1:3" ht="20.100000000000001" customHeight="1"/>
    <row r="37" spans="1:3" ht="20.100000000000001" customHeight="1"/>
    <row r="38" spans="1:3" ht="20.100000000000001" customHeight="1"/>
    <row r="39" spans="1:3" ht="24.95" customHeight="1">
      <c r="A39" s="64">
        <v>16</v>
      </c>
      <c r="B39" s="64"/>
      <c r="C39" s="64"/>
    </row>
  </sheetData>
  <mergeCells count="1">
    <mergeCell ref="A39:C39"/>
  </mergeCells>
  <phoneticPr fontId="7"/>
  <hyperlinks>
    <hyperlink ref="A1" location="区分一覧!B3" display="一覧に戻る" xr:uid="{00000000-0004-0000-1300-000000000000}"/>
  </hyperlinks>
  <printOptions horizontalCentered="1" gridLinesSet="0"/>
  <pageMargins left="0.39370078740157483" right="0" top="0.62992125984251968" bottom="0" header="0.31496062992125984" footer="0.31496062992125984"/>
  <pageSetup paperSize="9" scale="85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6D34-1F56-459B-BB3A-782ABC3D74B0}">
  <dimension ref="A1:C46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27" t="s">
        <v>46</v>
      </c>
      <c r="B2" s="17" t="s">
        <v>47</v>
      </c>
      <c r="C2" s="28"/>
    </row>
    <row r="3" spans="1:3" s="3" customFormat="1" ht="20.100000000000001" customHeight="1">
      <c r="A3" s="23" t="s">
        <v>16</v>
      </c>
      <c r="B3" s="24" t="s">
        <v>17</v>
      </c>
      <c r="C3" s="26"/>
    </row>
    <row r="4" spans="1:3" ht="32.1" customHeight="1">
      <c r="A4" s="42" t="s">
        <v>138</v>
      </c>
      <c r="B4" s="43">
        <v>1</v>
      </c>
      <c r="C4" s="30" t="s">
        <v>139</v>
      </c>
    </row>
    <row r="5" spans="1:3" ht="20.100000000000001" customHeight="1">
      <c r="C5" s="20">
        <f>COUNT(B4:B4)</f>
        <v>1</v>
      </c>
    </row>
    <row r="6" spans="1:3" ht="20.100000000000001" customHeight="1"/>
    <row r="7" spans="1:3" ht="20.100000000000001" customHeight="1"/>
    <row r="8" spans="1:3" ht="20.100000000000001" customHeight="1"/>
    <row r="9" spans="1:3" ht="20.100000000000001" customHeight="1"/>
    <row r="10" spans="1:3" ht="20.100000000000001" customHeight="1"/>
    <row r="11" spans="1:3" ht="20.100000000000001" customHeight="1"/>
    <row r="12" spans="1:3" ht="20.100000000000001" customHeight="1"/>
    <row r="13" spans="1:3" ht="20.100000000000001" customHeight="1"/>
    <row r="14" spans="1:3" ht="20.100000000000001" customHeight="1"/>
    <row r="15" spans="1:3" ht="20.100000000000001" customHeight="1"/>
    <row r="16" spans="1: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spans="1:3" ht="20.100000000000001" customHeight="1"/>
    <row r="34" spans="1:3" ht="20.100000000000001" customHeight="1"/>
    <row r="35" spans="1:3" ht="20.100000000000001" customHeight="1"/>
    <row r="36" spans="1:3" ht="20.100000000000001" customHeight="1"/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>
      <c r="A46" s="64">
        <v>17</v>
      </c>
      <c r="B46" s="64"/>
      <c r="C46" s="64"/>
    </row>
  </sheetData>
  <mergeCells count="1">
    <mergeCell ref="A46:C46"/>
  </mergeCells>
  <phoneticPr fontId="13"/>
  <hyperlinks>
    <hyperlink ref="A1" location="区分一覧!B3" display="一覧に戻る" xr:uid="{A476A14E-05F4-47F8-A84F-6931FC72BB85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2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16" t="s">
        <v>33</v>
      </c>
      <c r="B2" s="17" t="s">
        <v>34</v>
      </c>
      <c r="C2" s="11"/>
    </row>
    <row r="3" spans="1:3" s="3" customFormat="1" ht="20.100000000000001" customHeight="1">
      <c r="A3" s="23" t="s">
        <v>16</v>
      </c>
      <c r="B3" s="24" t="s">
        <v>17</v>
      </c>
      <c r="C3" s="26"/>
    </row>
    <row r="4" spans="1:3" ht="32.1" customHeight="1">
      <c r="A4" s="35" t="s">
        <v>64</v>
      </c>
      <c r="B4" s="36">
        <v>1</v>
      </c>
      <c r="C4" s="37" t="s">
        <v>52</v>
      </c>
    </row>
    <row r="5" spans="1:3" ht="32.1" customHeight="1">
      <c r="A5" s="35" t="s">
        <v>65</v>
      </c>
      <c r="B5" s="36">
        <v>2</v>
      </c>
      <c r="C5" s="37" t="s">
        <v>66</v>
      </c>
    </row>
    <row r="6" spans="1:3" ht="32.1" customHeight="1">
      <c r="A6" s="35" t="s">
        <v>65</v>
      </c>
      <c r="B6" s="36">
        <v>3</v>
      </c>
      <c r="C6" s="37" t="s">
        <v>69</v>
      </c>
    </row>
    <row r="7" spans="1:3" ht="32.1" customHeight="1">
      <c r="A7" s="35" t="s">
        <v>65</v>
      </c>
      <c r="B7" s="36">
        <v>4</v>
      </c>
      <c r="C7" s="37" t="s">
        <v>67</v>
      </c>
    </row>
    <row r="8" spans="1:3" ht="32.1" customHeight="1">
      <c r="A8" s="35" t="s">
        <v>32</v>
      </c>
      <c r="B8" s="36">
        <v>5</v>
      </c>
      <c r="C8" s="37" t="s">
        <v>149</v>
      </c>
    </row>
    <row r="9" spans="1:3" ht="32.1" customHeight="1">
      <c r="A9" s="38" t="s">
        <v>65</v>
      </c>
      <c r="B9" s="36">
        <v>6</v>
      </c>
      <c r="C9" s="37" t="s">
        <v>68</v>
      </c>
    </row>
    <row r="10" spans="1:3" ht="42" customHeight="1">
      <c r="A10" s="39" t="s">
        <v>65</v>
      </c>
      <c r="B10" s="40">
        <v>7</v>
      </c>
      <c r="C10" s="41" t="s">
        <v>167</v>
      </c>
    </row>
    <row r="11" spans="1:3" ht="20.100000000000001" customHeight="1">
      <c r="A11" s="29"/>
      <c r="C11" s="20">
        <f>COUNT(B4:B10)</f>
        <v>7</v>
      </c>
    </row>
    <row r="12" spans="1:3" ht="20.100000000000001" customHeight="1">
      <c r="A12" s="29"/>
    </row>
    <row r="13" spans="1:3" ht="20.100000000000001" customHeight="1">
      <c r="A13" s="29"/>
      <c r="C13" s="21"/>
    </row>
    <row r="14" spans="1:3" ht="20.100000000000001" customHeight="1">
      <c r="A14" s="29"/>
    </row>
    <row r="15" spans="1:3" ht="20.100000000000001" customHeight="1">
      <c r="A15" s="29"/>
    </row>
    <row r="16" spans="1:3" ht="20.100000000000001" customHeight="1">
      <c r="A16" s="29"/>
    </row>
    <row r="17" spans="1:1" ht="20.100000000000001" customHeight="1">
      <c r="A17" s="29"/>
    </row>
    <row r="18" spans="1:1" ht="20.100000000000001" customHeight="1">
      <c r="A18" s="29"/>
    </row>
    <row r="19" spans="1:1" ht="20.100000000000001" customHeight="1">
      <c r="A19" s="29"/>
    </row>
    <row r="20" spans="1:1" ht="20.100000000000001" customHeight="1">
      <c r="A20" s="29"/>
    </row>
    <row r="21" spans="1:1" ht="20.100000000000001" customHeight="1">
      <c r="A21" s="29"/>
    </row>
    <row r="22" spans="1:1" ht="20.100000000000001" customHeight="1">
      <c r="A22" s="29"/>
    </row>
    <row r="23" spans="1:1" ht="20.100000000000001" customHeight="1">
      <c r="A23" s="29"/>
    </row>
    <row r="24" spans="1:1" ht="20.100000000000001" customHeight="1">
      <c r="A24" s="29"/>
    </row>
    <row r="25" spans="1:1" ht="20.100000000000001" customHeight="1">
      <c r="A25" s="29"/>
    </row>
    <row r="26" spans="1:1" ht="20.100000000000001" customHeight="1">
      <c r="A26" s="29"/>
    </row>
    <row r="27" spans="1:1" ht="20.100000000000001" customHeight="1">
      <c r="A27" s="29"/>
    </row>
    <row r="28" spans="1:1" ht="20.100000000000001" customHeight="1">
      <c r="A28" s="29"/>
    </row>
    <row r="29" spans="1:1" ht="20.100000000000001" customHeight="1">
      <c r="A29" s="29"/>
    </row>
    <row r="30" spans="1:1" ht="20.100000000000001" customHeight="1">
      <c r="A30" s="29"/>
    </row>
    <row r="31" spans="1:1" ht="20.100000000000001" customHeight="1">
      <c r="A31" s="29"/>
    </row>
    <row r="32" spans="1:1" ht="20.100000000000001" customHeight="1">
      <c r="A32" s="29"/>
    </row>
    <row r="33" spans="1:3" ht="20.100000000000001" customHeight="1">
      <c r="A33" s="29"/>
    </row>
    <row r="34" spans="1:3" ht="20.100000000000001" customHeight="1"/>
    <row r="35" spans="1:3" ht="20.100000000000001" customHeight="1"/>
    <row r="36" spans="1:3" ht="20.100000000000001" customHeight="1"/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4.95" customHeight="1">
      <c r="A41" s="64">
        <v>6</v>
      </c>
      <c r="B41" s="64"/>
      <c r="C41" s="64"/>
    </row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</sheetData>
  <mergeCells count="1">
    <mergeCell ref="A41:C41"/>
  </mergeCells>
  <phoneticPr fontId="7"/>
  <hyperlinks>
    <hyperlink ref="A1" location="区分一覧!B3" display="一覧に戻る" xr:uid="{00000000-0004-0000-07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3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16" t="s">
        <v>31</v>
      </c>
      <c r="B2" s="17" t="s">
        <v>22</v>
      </c>
      <c r="C2" s="11"/>
    </row>
    <row r="3" spans="1:3" s="3" customFormat="1" ht="20.100000000000001" customHeight="1">
      <c r="A3" s="23" t="s">
        <v>16</v>
      </c>
      <c r="B3" s="24" t="s">
        <v>17</v>
      </c>
      <c r="C3" s="26"/>
    </row>
    <row r="4" spans="1:3" ht="32.1" customHeight="1">
      <c r="A4" s="52" t="s">
        <v>63</v>
      </c>
      <c r="B4" s="36">
        <v>1</v>
      </c>
      <c r="C4" s="37" t="s">
        <v>53</v>
      </c>
    </row>
    <row r="5" spans="1:3" ht="32.1" customHeight="1">
      <c r="A5" s="52" t="s">
        <v>70</v>
      </c>
      <c r="B5" s="36">
        <v>2</v>
      </c>
      <c r="C5" s="37" t="s">
        <v>71</v>
      </c>
    </row>
    <row r="6" spans="1:3" ht="32.1" customHeight="1">
      <c r="A6" s="52" t="s">
        <v>70</v>
      </c>
      <c r="B6" s="36">
        <v>3</v>
      </c>
      <c r="C6" s="37" t="s">
        <v>75</v>
      </c>
    </row>
    <row r="7" spans="1:3" ht="32.1" customHeight="1">
      <c r="A7" s="52" t="s">
        <v>70</v>
      </c>
      <c r="B7" s="36">
        <v>4</v>
      </c>
      <c r="C7" s="37" t="s">
        <v>72</v>
      </c>
    </row>
    <row r="8" spans="1:3" ht="32.1" customHeight="1">
      <c r="A8" s="52" t="s">
        <v>70</v>
      </c>
      <c r="B8" s="36">
        <v>5</v>
      </c>
      <c r="C8" s="37" t="s">
        <v>76</v>
      </c>
    </row>
    <row r="9" spans="1:3" ht="32.1" customHeight="1">
      <c r="A9" s="53" t="s">
        <v>70</v>
      </c>
      <c r="B9" s="40">
        <v>6</v>
      </c>
      <c r="C9" s="41" t="s">
        <v>77</v>
      </c>
    </row>
    <row r="10" spans="1:3" ht="20.100000000000001" customHeight="1">
      <c r="A10" s="29"/>
      <c r="C10" s="20">
        <f>COUNT(B4:B9)</f>
        <v>6</v>
      </c>
    </row>
    <row r="11" spans="1:3" ht="20.100000000000001" customHeight="1">
      <c r="A11" s="29"/>
    </row>
    <row r="12" spans="1:3" ht="20.100000000000001" customHeight="1">
      <c r="A12" s="29"/>
    </row>
    <row r="13" spans="1:3" ht="20.100000000000001" customHeight="1">
      <c r="A13" s="29"/>
    </row>
    <row r="14" spans="1:3" ht="20.100000000000001" customHeight="1">
      <c r="A14" s="29"/>
    </row>
    <row r="15" spans="1:3" ht="20.100000000000001" customHeight="1">
      <c r="A15" s="29"/>
    </row>
    <row r="16" spans="1:3" ht="20.100000000000001" customHeight="1">
      <c r="A16" s="29"/>
    </row>
    <row r="17" spans="1:1" ht="20.100000000000001" customHeight="1">
      <c r="A17" s="29"/>
    </row>
    <row r="18" spans="1:1" ht="20.100000000000001" customHeight="1">
      <c r="A18" s="29"/>
    </row>
    <row r="19" spans="1:1" ht="20.100000000000001" customHeight="1">
      <c r="A19" s="29"/>
    </row>
    <row r="20" spans="1:1" ht="20.100000000000001" customHeight="1">
      <c r="A20" s="29"/>
    </row>
    <row r="21" spans="1:1" ht="20.100000000000001" customHeight="1">
      <c r="A21" s="29"/>
    </row>
    <row r="22" spans="1:1" ht="20.100000000000001" customHeight="1">
      <c r="A22" s="29"/>
    </row>
    <row r="23" spans="1:1" ht="20.100000000000001" customHeight="1">
      <c r="A23" s="29"/>
    </row>
    <row r="24" spans="1:1" ht="20.100000000000001" customHeight="1">
      <c r="A24" s="29"/>
    </row>
    <row r="25" spans="1:1" ht="20.100000000000001" customHeight="1">
      <c r="A25" s="29"/>
    </row>
    <row r="26" spans="1:1" ht="20.100000000000001" customHeight="1">
      <c r="A26" s="29"/>
    </row>
    <row r="27" spans="1:1" ht="20.100000000000001" customHeight="1">
      <c r="A27" s="29"/>
    </row>
    <row r="28" spans="1:1" ht="20.100000000000001" customHeight="1">
      <c r="A28" s="29"/>
    </row>
    <row r="29" spans="1:1" ht="20.100000000000001" customHeight="1">
      <c r="A29" s="29"/>
    </row>
    <row r="30" spans="1:1" ht="20.100000000000001" customHeight="1">
      <c r="A30" s="29"/>
    </row>
    <row r="31" spans="1:1" ht="20.100000000000001" customHeight="1"/>
    <row r="32" spans="1:1" ht="20.100000000000001" customHeight="1"/>
    <row r="33" spans="1:3" ht="20.100000000000001" customHeight="1"/>
    <row r="34" spans="1:3" ht="20.100000000000001" customHeight="1"/>
    <row r="35" spans="1:3" ht="20.100000000000001" customHeight="1"/>
    <row r="36" spans="1:3" ht="20.100000000000001" customHeight="1"/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>
      <c r="A43" s="64">
        <v>7</v>
      </c>
      <c r="B43" s="64"/>
      <c r="C43" s="64"/>
    </row>
  </sheetData>
  <mergeCells count="1">
    <mergeCell ref="A43:C43"/>
  </mergeCells>
  <phoneticPr fontId="7"/>
  <hyperlinks>
    <hyperlink ref="A1" location="区分一覧!B3" display="一覧に戻る" xr:uid="{00000000-0004-0000-08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9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16" t="s">
        <v>73</v>
      </c>
      <c r="B2" s="17" t="s">
        <v>35</v>
      </c>
      <c r="C2" s="11"/>
    </row>
    <row r="3" spans="1:3" s="3" customFormat="1" ht="20.100000000000001" customHeight="1">
      <c r="A3" s="23" t="s">
        <v>16</v>
      </c>
      <c r="B3" s="24" t="s">
        <v>17</v>
      </c>
      <c r="C3" s="26"/>
    </row>
    <row r="4" spans="1:3" ht="32.1" customHeight="1">
      <c r="A4" s="35" t="s">
        <v>54</v>
      </c>
      <c r="B4" s="45">
        <v>1</v>
      </c>
      <c r="C4" s="37" t="s">
        <v>55</v>
      </c>
    </row>
    <row r="5" spans="1:3" ht="32.1" customHeight="1">
      <c r="A5" s="35" t="s">
        <v>25</v>
      </c>
      <c r="B5" s="45">
        <v>2</v>
      </c>
      <c r="C5" s="37" t="s">
        <v>78</v>
      </c>
    </row>
    <row r="6" spans="1:3" ht="32.1" customHeight="1">
      <c r="A6" s="35" t="s">
        <v>25</v>
      </c>
      <c r="B6" s="45">
        <v>3</v>
      </c>
      <c r="C6" s="37" t="s">
        <v>74</v>
      </c>
    </row>
    <row r="7" spans="1:3" ht="32.1" customHeight="1">
      <c r="A7" s="35" t="s">
        <v>25</v>
      </c>
      <c r="B7" s="45">
        <v>4</v>
      </c>
      <c r="C7" s="37" t="s">
        <v>60</v>
      </c>
    </row>
    <row r="8" spans="1:3" ht="32.1" customHeight="1">
      <c r="A8" s="35" t="s">
        <v>25</v>
      </c>
      <c r="B8" s="45">
        <v>5</v>
      </c>
      <c r="C8" s="37" t="s">
        <v>81</v>
      </c>
    </row>
    <row r="9" spans="1:3" ht="32.1" customHeight="1">
      <c r="A9" s="35" t="s">
        <v>79</v>
      </c>
      <c r="B9" s="45">
        <v>6</v>
      </c>
      <c r="C9" s="37" t="s">
        <v>80</v>
      </c>
    </row>
    <row r="10" spans="1:3" ht="32.1" customHeight="1">
      <c r="A10" s="35" t="s">
        <v>79</v>
      </c>
      <c r="B10" s="45">
        <v>7</v>
      </c>
      <c r="C10" s="37" t="s">
        <v>150</v>
      </c>
    </row>
    <row r="11" spans="1:3" ht="32.1" customHeight="1">
      <c r="A11" s="35" t="s">
        <v>79</v>
      </c>
      <c r="B11" s="45">
        <v>8</v>
      </c>
      <c r="C11" s="37" t="s">
        <v>166</v>
      </c>
    </row>
    <row r="12" spans="1:3" ht="32.1" customHeight="1">
      <c r="A12" s="39" t="s">
        <v>79</v>
      </c>
      <c r="B12" s="47">
        <v>9</v>
      </c>
      <c r="C12" s="41" t="s">
        <v>151</v>
      </c>
    </row>
    <row r="13" spans="1:3" ht="19.5" customHeight="1">
      <c r="A13" s="29"/>
      <c r="C13" s="20">
        <f>COUNT(B4:B12)</f>
        <v>9</v>
      </c>
    </row>
    <row r="14" spans="1:3" ht="20.100000000000001" customHeight="1">
      <c r="A14" s="29"/>
    </row>
    <row r="15" spans="1:3" ht="20.100000000000001" customHeight="1">
      <c r="A15" s="29"/>
    </row>
    <row r="16" spans="1:3" ht="20.100000000000001" customHeight="1">
      <c r="A16" s="29"/>
    </row>
    <row r="17" spans="1:1" ht="20.100000000000001" customHeight="1">
      <c r="A17" s="29"/>
    </row>
    <row r="18" spans="1:1" ht="20.100000000000001" customHeight="1">
      <c r="A18" s="29"/>
    </row>
    <row r="19" spans="1:1" ht="20.100000000000001" customHeight="1">
      <c r="A19" s="29"/>
    </row>
    <row r="20" spans="1:1" ht="20.100000000000001" customHeight="1">
      <c r="A20" s="29"/>
    </row>
    <row r="21" spans="1:1" ht="20.100000000000001" customHeight="1">
      <c r="A21" s="29"/>
    </row>
    <row r="22" spans="1:1" ht="20.100000000000001" customHeight="1">
      <c r="A22" s="29"/>
    </row>
    <row r="23" spans="1:1" ht="20.100000000000001" customHeight="1">
      <c r="A23" s="29"/>
    </row>
    <row r="24" spans="1:1" ht="20.100000000000001" customHeight="1">
      <c r="A24" s="29"/>
    </row>
    <row r="25" spans="1:1" ht="20.100000000000001" customHeight="1">
      <c r="A25" s="29"/>
    </row>
    <row r="26" spans="1:1" ht="20.100000000000001" customHeight="1">
      <c r="A26" s="29"/>
    </row>
    <row r="27" spans="1:1" ht="20.100000000000001" customHeight="1">
      <c r="A27" s="29"/>
    </row>
    <row r="28" spans="1:1" ht="20.100000000000001" customHeight="1">
      <c r="A28" s="29"/>
    </row>
    <row r="29" spans="1:1" ht="20.100000000000001" customHeight="1">
      <c r="A29" s="29"/>
    </row>
    <row r="30" spans="1:1" ht="20.100000000000001" customHeight="1">
      <c r="A30" s="29"/>
    </row>
    <row r="31" spans="1:1" ht="20.100000000000001" customHeight="1">
      <c r="A31" s="29"/>
    </row>
    <row r="32" spans="1:1" ht="20.100000000000001" customHeight="1">
      <c r="A32" s="29"/>
    </row>
    <row r="33" spans="1:3" ht="20.100000000000001" customHeight="1">
      <c r="A33" s="29"/>
    </row>
    <row r="34" spans="1:3" ht="20.100000000000001" customHeight="1">
      <c r="A34" s="29"/>
    </row>
    <row r="35" spans="1:3" ht="20.100000000000001" customHeight="1">
      <c r="A35" s="29"/>
    </row>
    <row r="36" spans="1:3" ht="20.100000000000001" customHeight="1">
      <c r="A36" s="29"/>
    </row>
    <row r="37" spans="1:3" ht="20.100000000000001" customHeight="1">
      <c r="A37" s="29"/>
    </row>
    <row r="38" spans="1:3" ht="19.5" customHeight="1">
      <c r="A38" s="29"/>
    </row>
    <row r="39" spans="1:3" ht="30" customHeight="1">
      <c r="A39" s="64">
        <v>8</v>
      </c>
      <c r="B39" s="64"/>
      <c r="C39" s="64"/>
    </row>
  </sheetData>
  <mergeCells count="1">
    <mergeCell ref="A39:C39"/>
  </mergeCells>
  <phoneticPr fontId="7"/>
  <hyperlinks>
    <hyperlink ref="A1" location="区分一覧!B3" display="一覧に戻る" xr:uid="{00000000-0004-0000-0B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43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16" t="s">
        <v>56</v>
      </c>
      <c r="B2" s="17" t="s">
        <v>19</v>
      </c>
      <c r="C2" s="11"/>
    </row>
    <row r="3" spans="1:3" s="3" customFormat="1" ht="20.100000000000001" customHeight="1">
      <c r="A3" s="23" t="s">
        <v>16</v>
      </c>
      <c r="B3" s="24" t="s">
        <v>17</v>
      </c>
      <c r="C3" s="26"/>
    </row>
    <row r="4" spans="1:3" ht="50.1" customHeight="1">
      <c r="A4" s="52" t="s">
        <v>8</v>
      </c>
      <c r="B4" s="45">
        <v>1</v>
      </c>
      <c r="C4" s="37" t="s">
        <v>152</v>
      </c>
    </row>
    <row r="5" spans="1:3" ht="32.1" customHeight="1">
      <c r="A5" s="52" t="s">
        <v>82</v>
      </c>
      <c r="B5" s="45">
        <v>2</v>
      </c>
      <c r="C5" s="55" t="s">
        <v>91</v>
      </c>
    </row>
    <row r="6" spans="1:3" ht="32.1" customHeight="1">
      <c r="A6" s="53" t="s">
        <v>82</v>
      </c>
      <c r="B6" s="40">
        <v>3</v>
      </c>
      <c r="C6" s="41" t="s">
        <v>83</v>
      </c>
    </row>
    <row r="7" spans="1:3" ht="20.100000000000001" customHeight="1">
      <c r="A7" s="29"/>
      <c r="C7" s="20">
        <f>COUNT(B4:B6)</f>
        <v>3</v>
      </c>
    </row>
    <row r="8" spans="1:3" ht="20.100000000000001" customHeight="1">
      <c r="A8" s="29"/>
    </row>
    <row r="9" spans="1:3" ht="20.100000000000001" customHeight="1">
      <c r="A9" s="29"/>
    </row>
    <row r="10" spans="1:3" ht="20.100000000000001" customHeight="1">
      <c r="A10" s="29"/>
    </row>
    <row r="11" spans="1:3" ht="20.100000000000001" customHeight="1">
      <c r="A11" s="29"/>
    </row>
    <row r="12" spans="1:3" ht="20.100000000000001" customHeight="1">
      <c r="A12" s="29"/>
    </row>
    <row r="13" spans="1:3" ht="20.100000000000001" customHeight="1">
      <c r="A13" s="29"/>
    </row>
    <row r="14" spans="1:3" ht="20.100000000000001" customHeight="1">
      <c r="A14" s="29"/>
    </row>
    <row r="15" spans="1:3" ht="20.100000000000001" customHeight="1">
      <c r="A15" s="29"/>
    </row>
    <row r="16" spans="1:3" ht="20.100000000000001" customHeight="1">
      <c r="A16" s="29"/>
    </row>
    <row r="17" spans="1:1" ht="20.100000000000001" customHeight="1">
      <c r="A17" s="29"/>
    </row>
    <row r="18" spans="1:1" ht="20.100000000000001" customHeight="1">
      <c r="A18" s="29"/>
    </row>
    <row r="19" spans="1:1" ht="20.100000000000001" customHeight="1">
      <c r="A19" s="29"/>
    </row>
    <row r="20" spans="1:1" ht="20.100000000000001" customHeight="1">
      <c r="A20" s="29"/>
    </row>
    <row r="21" spans="1:1" ht="20.100000000000001" customHeight="1">
      <c r="A21" s="29"/>
    </row>
    <row r="22" spans="1:1" ht="20.100000000000001" customHeight="1">
      <c r="A22" s="29"/>
    </row>
    <row r="23" spans="1:1" ht="20.100000000000001" customHeight="1">
      <c r="A23" s="29"/>
    </row>
    <row r="24" spans="1:1" ht="20.100000000000001" customHeight="1">
      <c r="A24" s="29"/>
    </row>
    <row r="25" spans="1:1" ht="20.100000000000001" customHeight="1">
      <c r="A25" s="29"/>
    </row>
    <row r="26" spans="1:1" ht="20.100000000000001" customHeight="1">
      <c r="A26" s="29"/>
    </row>
    <row r="27" spans="1:1" ht="20.100000000000001" customHeight="1">
      <c r="A27" s="29"/>
    </row>
    <row r="28" spans="1:1" ht="20.100000000000001" customHeight="1">
      <c r="A28" s="29"/>
    </row>
    <row r="29" spans="1:1" ht="20.100000000000001" customHeight="1">
      <c r="A29" s="29"/>
    </row>
    <row r="30" spans="1:1" ht="20.100000000000001" customHeight="1">
      <c r="A30" s="29"/>
    </row>
    <row r="31" spans="1:1" ht="20.100000000000001" customHeight="1">
      <c r="A31" s="29"/>
    </row>
    <row r="32" spans="1:1" ht="20.100000000000001" customHeight="1">
      <c r="A32" s="29"/>
    </row>
    <row r="33" spans="1:3" ht="20.100000000000001" customHeight="1">
      <c r="A33" s="29"/>
    </row>
    <row r="34" spans="1:3" ht="20.100000000000001" customHeight="1">
      <c r="A34" s="29"/>
    </row>
    <row r="35" spans="1:3" ht="20.100000000000001" customHeight="1">
      <c r="A35" s="29"/>
    </row>
    <row r="36" spans="1:3" ht="20.100000000000001" customHeight="1">
      <c r="A36" s="29"/>
    </row>
    <row r="37" spans="1:3" ht="20.100000000000001" customHeight="1">
      <c r="A37" s="29"/>
    </row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7" customHeight="1">
      <c r="A43" s="64">
        <v>9</v>
      </c>
      <c r="B43" s="64"/>
      <c r="C43" s="64"/>
    </row>
  </sheetData>
  <mergeCells count="1">
    <mergeCell ref="A43:C43"/>
  </mergeCells>
  <phoneticPr fontId="7"/>
  <hyperlinks>
    <hyperlink ref="A1" location="区分一覧!B3" display="一覧に戻る" xr:uid="{00000000-0004-0000-0C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43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27" t="s">
        <v>39</v>
      </c>
      <c r="B2" s="17" t="s">
        <v>18</v>
      </c>
      <c r="C2" s="11"/>
    </row>
    <row r="3" spans="1:3" s="3" customFormat="1" ht="18" customHeight="1">
      <c r="A3" s="23" t="s">
        <v>16</v>
      </c>
      <c r="B3" s="24" t="s">
        <v>17</v>
      </c>
      <c r="C3" s="26"/>
    </row>
    <row r="4" spans="1:3" ht="32.1" customHeight="1">
      <c r="A4" s="52" t="s">
        <v>27</v>
      </c>
      <c r="B4" s="36">
        <v>1</v>
      </c>
      <c r="C4" s="37" t="s">
        <v>57</v>
      </c>
    </row>
    <row r="5" spans="1:3" ht="32.1" customHeight="1">
      <c r="A5" s="52" t="s">
        <v>84</v>
      </c>
      <c r="B5" s="36">
        <v>2</v>
      </c>
      <c r="C5" s="37" t="s">
        <v>85</v>
      </c>
    </row>
    <row r="6" spans="1:3" ht="32.1" customHeight="1">
      <c r="A6" s="52" t="s">
        <v>84</v>
      </c>
      <c r="B6" s="36">
        <v>3</v>
      </c>
      <c r="C6" s="37" t="s">
        <v>86</v>
      </c>
    </row>
    <row r="7" spans="1:3" ht="32.1" customHeight="1">
      <c r="A7" s="52" t="s">
        <v>84</v>
      </c>
      <c r="B7" s="36">
        <v>4</v>
      </c>
      <c r="C7" s="37" t="s">
        <v>87</v>
      </c>
    </row>
    <row r="8" spans="1:3" ht="32.1" customHeight="1">
      <c r="A8" s="52" t="s">
        <v>84</v>
      </c>
      <c r="B8" s="36">
        <v>5</v>
      </c>
      <c r="C8" s="37" t="s">
        <v>88</v>
      </c>
    </row>
    <row r="9" spans="1:3" ht="32.1" customHeight="1">
      <c r="A9" s="53" t="s">
        <v>84</v>
      </c>
      <c r="B9" s="40">
        <v>6</v>
      </c>
      <c r="C9" s="41" t="s">
        <v>92</v>
      </c>
    </row>
    <row r="10" spans="1:3" ht="20.100000000000001" customHeight="1">
      <c r="A10" s="29"/>
      <c r="C10" s="20">
        <f>COUNT(B4:B9)</f>
        <v>6</v>
      </c>
    </row>
    <row r="11" spans="1:3" ht="20.100000000000001" customHeight="1">
      <c r="A11" s="29"/>
    </row>
    <row r="12" spans="1:3" ht="20.100000000000001" customHeight="1">
      <c r="A12" s="29"/>
    </row>
    <row r="13" spans="1:3" ht="20.100000000000001" customHeight="1">
      <c r="A13" s="29"/>
    </row>
    <row r="14" spans="1:3" ht="20.100000000000001" customHeight="1">
      <c r="A14" s="29"/>
    </row>
    <row r="15" spans="1:3" ht="20.100000000000001" customHeight="1">
      <c r="A15" s="29"/>
    </row>
    <row r="16" spans="1:3" ht="20.100000000000001" customHeight="1">
      <c r="A16" s="29"/>
    </row>
    <row r="17" spans="1:1" ht="20.100000000000001" customHeight="1">
      <c r="A17" s="29"/>
    </row>
    <row r="18" spans="1:1" ht="20.100000000000001" customHeight="1">
      <c r="A18" s="29"/>
    </row>
    <row r="19" spans="1:1" ht="20.100000000000001" customHeight="1">
      <c r="A19" s="29"/>
    </row>
    <row r="20" spans="1:1" ht="20.100000000000001" customHeight="1">
      <c r="A20" s="29"/>
    </row>
    <row r="21" spans="1:1" ht="20.100000000000001" customHeight="1">
      <c r="A21" s="29"/>
    </row>
    <row r="22" spans="1:1" ht="20.100000000000001" customHeight="1">
      <c r="A22" s="29"/>
    </row>
    <row r="23" spans="1:1" ht="20.100000000000001" customHeight="1">
      <c r="A23" s="29"/>
    </row>
    <row r="24" spans="1:1" ht="20.100000000000001" customHeight="1">
      <c r="A24" s="29"/>
    </row>
    <row r="25" spans="1:1" ht="20.100000000000001" customHeight="1">
      <c r="A25" s="29"/>
    </row>
    <row r="26" spans="1:1" ht="20.100000000000001" customHeight="1">
      <c r="A26" s="29"/>
    </row>
    <row r="27" spans="1:1" ht="20.100000000000001" customHeight="1">
      <c r="A27" s="29"/>
    </row>
    <row r="28" spans="1:1" ht="20.100000000000001" customHeight="1">
      <c r="A28" s="29"/>
    </row>
    <row r="29" spans="1:1" ht="20.100000000000001" customHeight="1">
      <c r="A29" s="29"/>
    </row>
    <row r="30" spans="1:1" ht="20.100000000000001" customHeight="1">
      <c r="A30" s="29"/>
    </row>
    <row r="31" spans="1:1" ht="20.100000000000001" customHeight="1"/>
    <row r="32" spans="1:1" ht="20.100000000000001" customHeight="1"/>
    <row r="33" spans="1:3" ht="20.100000000000001" customHeight="1"/>
    <row r="34" spans="1:3" ht="20.100000000000001" customHeight="1"/>
    <row r="35" spans="1:3" ht="20.100000000000001" customHeight="1"/>
    <row r="36" spans="1:3" ht="20.100000000000001" customHeight="1"/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>
      <c r="A43" s="64">
        <v>10</v>
      </c>
      <c r="B43" s="64"/>
      <c r="C43" s="64"/>
    </row>
  </sheetData>
  <mergeCells count="1">
    <mergeCell ref="A43:C43"/>
  </mergeCells>
  <phoneticPr fontId="7"/>
  <hyperlinks>
    <hyperlink ref="A1" location="区分一覧!B3" display="一覧に戻る" xr:uid="{00000000-0004-0000-0D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5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27" t="s">
        <v>41</v>
      </c>
      <c r="B2" s="17" t="s">
        <v>42</v>
      </c>
      <c r="C2" s="11"/>
    </row>
    <row r="3" spans="1:3" s="3" customFormat="1" ht="18" customHeight="1">
      <c r="A3" s="23" t="s">
        <v>16</v>
      </c>
      <c r="B3" s="24" t="s">
        <v>17</v>
      </c>
      <c r="C3" s="26"/>
    </row>
    <row r="4" spans="1:3" ht="27" customHeight="1">
      <c r="A4" s="52" t="s">
        <v>9</v>
      </c>
      <c r="B4" s="50">
        <v>1</v>
      </c>
      <c r="C4" s="55" t="s">
        <v>89</v>
      </c>
    </row>
    <row r="5" spans="1:3" ht="32.1" customHeight="1">
      <c r="A5" s="56" t="s">
        <v>9</v>
      </c>
      <c r="B5" s="43">
        <v>2</v>
      </c>
      <c r="C5" s="30" t="s">
        <v>90</v>
      </c>
    </row>
    <row r="6" spans="1:3" ht="20.100000000000001" customHeight="1">
      <c r="A6" s="29"/>
      <c r="C6" s="20">
        <f>COUNT(B4:B5)</f>
        <v>2</v>
      </c>
    </row>
    <row r="7" spans="1:3" ht="20.100000000000001" customHeight="1">
      <c r="A7" s="29"/>
    </row>
    <row r="8" spans="1:3" ht="20.100000000000001" customHeight="1">
      <c r="A8" s="29"/>
    </row>
    <row r="9" spans="1:3" ht="20.100000000000001" customHeight="1">
      <c r="A9" s="29"/>
    </row>
    <row r="10" spans="1:3" ht="20.100000000000001" customHeight="1">
      <c r="A10" s="29"/>
    </row>
    <row r="11" spans="1:3" ht="20.100000000000001" customHeight="1">
      <c r="A11" s="29"/>
    </row>
    <row r="12" spans="1:3" ht="20.100000000000001" customHeight="1">
      <c r="A12" s="29"/>
    </row>
    <row r="13" spans="1:3" ht="20.100000000000001" customHeight="1">
      <c r="A13" s="29"/>
    </row>
    <row r="14" spans="1:3" s="18" customFormat="1" ht="20.100000000000001" customHeight="1">
      <c r="A14" s="29"/>
      <c r="B14" s="19"/>
      <c r="C14" s="5"/>
    </row>
    <row r="15" spans="1:3" s="18" customFormat="1" ht="20.100000000000001" customHeight="1">
      <c r="A15" s="29"/>
      <c r="B15" s="19"/>
      <c r="C15" s="5"/>
    </row>
    <row r="16" spans="1:3" s="18" customFormat="1" ht="20.100000000000001" customHeight="1">
      <c r="A16" s="29"/>
      <c r="B16" s="19"/>
      <c r="C16" s="5"/>
    </row>
    <row r="17" spans="1:3" s="18" customFormat="1" ht="20.100000000000001" customHeight="1">
      <c r="A17" s="29"/>
      <c r="B17" s="19"/>
      <c r="C17" s="5"/>
    </row>
    <row r="18" spans="1:3" s="18" customFormat="1" ht="20.100000000000001" customHeight="1">
      <c r="A18" s="29"/>
      <c r="B18" s="19"/>
      <c r="C18" s="5"/>
    </row>
    <row r="19" spans="1:3" s="18" customFormat="1" ht="20.100000000000001" customHeight="1">
      <c r="A19" s="29"/>
      <c r="B19" s="19"/>
      <c r="C19" s="5"/>
    </row>
    <row r="20" spans="1:3" s="18" customFormat="1" ht="20.100000000000001" customHeight="1">
      <c r="A20" s="29"/>
      <c r="B20" s="19"/>
      <c r="C20" s="5"/>
    </row>
    <row r="21" spans="1:3" s="18" customFormat="1" ht="20.100000000000001" customHeight="1">
      <c r="A21" s="29"/>
      <c r="B21" s="19"/>
      <c r="C21" s="5"/>
    </row>
    <row r="22" spans="1:3" s="18" customFormat="1" ht="20.100000000000001" customHeight="1">
      <c r="A22" s="29"/>
      <c r="B22" s="19"/>
      <c r="C22" s="5"/>
    </row>
    <row r="23" spans="1:3" s="18" customFormat="1" ht="20.100000000000001" customHeight="1">
      <c r="A23" s="29"/>
      <c r="B23" s="19"/>
      <c r="C23" s="5"/>
    </row>
    <row r="24" spans="1:3" s="18" customFormat="1" ht="20.100000000000001" customHeight="1">
      <c r="A24" s="29"/>
      <c r="B24" s="19"/>
      <c r="C24" s="5"/>
    </row>
    <row r="25" spans="1:3" s="18" customFormat="1" ht="20.100000000000001" customHeight="1">
      <c r="A25" s="29"/>
      <c r="B25" s="19"/>
      <c r="C25" s="5"/>
    </row>
    <row r="26" spans="1:3" s="18" customFormat="1" ht="20.100000000000001" customHeight="1">
      <c r="A26" s="29"/>
      <c r="B26" s="19"/>
      <c r="C26" s="5"/>
    </row>
    <row r="27" spans="1:3" s="18" customFormat="1" ht="20.100000000000001" customHeight="1">
      <c r="A27" s="29"/>
      <c r="B27" s="19"/>
      <c r="C27" s="5"/>
    </row>
    <row r="28" spans="1:3" s="18" customFormat="1" ht="20.100000000000001" customHeight="1">
      <c r="A28" s="29"/>
      <c r="B28" s="19"/>
      <c r="C28" s="5"/>
    </row>
    <row r="29" spans="1:3" s="18" customFormat="1" ht="20.100000000000001" customHeight="1">
      <c r="A29" s="29"/>
      <c r="B29" s="19"/>
      <c r="C29" s="5"/>
    </row>
    <row r="30" spans="1:3" s="18" customFormat="1" ht="20.100000000000001" customHeight="1">
      <c r="A30" s="29"/>
      <c r="B30" s="19"/>
      <c r="C30" s="5"/>
    </row>
    <row r="31" spans="1:3" s="18" customFormat="1" ht="20.100000000000001" customHeight="1">
      <c r="B31" s="19"/>
      <c r="C31" s="5"/>
    </row>
    <row r="32" spans="1:3" s="18" customFormat="1" ht="20.100000000000001" customHeight="1">
      <c r="B32" s="19"/>
      <c r="C32" s="5"/>
    </row>
    <row r="33" spans="1:3" s="18" customFormat="1" ht="20.100000000000001" customHeight="1">
      <c r="B33" s="19"/>
      <c r="C33" s="5"/>
    </row>
    <row r="34" spans="1:3" s="18" customFormat="1" ht="20.100000000000001" customHeight="1">
      <c r="B34" s="19"/>
      <c r="C34" s="5"/>
    </row>
    <row r="35" spans="1:3" s="18" customFormat="1" ht="20.100000000000001" customHeight="1">
      <c r="B35" s="19"/>
      <c r="C35" s="5"/>
    </row>
    <row r="36" spans="1:3" s="18" customFormat="1" ht="20.100000000000001" customHeight="1">
      <c r="B36" s="19"/>
      <c r="C36" s="5"/>
    </row>
    <row r="37" spans="1:3" s="18" customFormat="1" ht="20.100000000000001" customHeight="1">
      <c r="B37" s="19"/>
      <c r="C37" s="5"/>
    </row>
    <row r="38" spans="1:3" s="18" customFormat="1" ht="20.100000000000001" customHeight="1">
      <c r="B38" s="19"/>
      <c r="C38" s="5"/>
    </row>
    <row r="39" spans="1:3" s="18" customFormat="1" ht="20.100000000000001" customHeight="1">
      <c r="B39" s="19"/>
      <c r="C39" s="5"/>
    </row>
    <row r="40" spans="1:3" s="18" customFormat="1" ht="20.100000000000001" customHeight="1">
      <c r="B40" s="19"/>
      <c r="C40" s="5"/>
    </row>
    <row r="41" spans="1:3" s="18" customFormat="1" ht="20.100000000000001" customHeight="1">
      <c r="B41" s="19"/>
      <c r="C41" s="5"/>
    </row>
    <row r="42" spans="1:3" s="18" customFormat="1" ht="20.100000000000001" customHeight="1">
      <c r="B42" s="19"/>
      <c r="C42" s="5"/>
    </row>
    <row r="43" spans="1:3" s="18" customFormat="1" ht="20.100000000000001" customHeight="1">
      <c r="B43" s="19"/>
      <c r="C43" s="5"/>
    </row>
    <row r="44" spans="1:3" s="18" customFormat="1" ht="20.100000000000001" customHeight="1">
      <c r="B44" s="19"/>
      <c r="C44" s="5"/>
    </row>
    <row r="45" spans="1:3" ht="30" customHeight="1">
      <c r="A45" s="64">
        <v>11</v>
      </c>
      <c r="B45" s="64"/>
      <c r="C45" s="64"/>
    </row>
  </sheetData>
  <mergeCells count="1">
    <mergeCell ref="A45:C45"/>
  </mergeCells>
  <phoneticPr fontId="9"/>
  <hyperlinks>
    <hyperlink ref="A1" location="区分一覧!B3" display="一覧に戻る" xr:uid="{00000000-0004-0000-0E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9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16" t="s">
        <v>26</v>
      </c>
      <c r="B2" s="17" t="s">
        <v>36</v>
      </c>
      <c r="C2" s="11"/>
    </row>
    <row r="3" spans="1:3" s="3" customFormat="1" ht="20.100000000000001" customHeight="1">
      <c r="A3" s="23" t="s">
        <v>16</v>
      </c>
      <c r="B3" s="24" t="s">
        <v>17</v>
      </c>
      <c r="C3" s="26"/>
    </row>
    <row r="4" spans="1:3" ht="32.1" customHeight="1">
      <c r="A4" s="35" t="s">
        <v>26</v>
      </c>
      <c r="B4" s="36">
        <v>1</v>
      </c>
      <c r="C4" s="54" t="s">
        <v>94</v>
      </c>
    </row>
    <row r="5" spans="1:3" ht="32.1" customHeight="1">
      <c r="A5" s="35" t="s">
        <v>95</v>
      </c>
      <c r="B5" s="36">
        <v>2</v>
      </c>
      <c r="C5" s="37" t="s">
        <v>97</v>
      </c>
    </row>
    <row r="6" spans="1:3" ht="32.1" customHeight="1">
      <c r="A6" s="35" t="s">
        <v>95</v>
      </c>
      <c r="B6" s="36">
        <v>3</v>
      </c>
      <c r="C6" s="37" t="s">
        <v>98</v>
      </c>
    </row>
    <row r="7" spans="1:3" ht="54.95" customHeight="1">
      <c r="A7" s="35" t="s">
        <v>26</v>
      </c>
      <c r="B7" s="36">
        <v>4</v>
      </c>
      <c r="C7" s="37" t="s">
        <v>155</v>
      </c>
    </row>
    <row r="8" spans="1:3" ht="32.1" customHeight="1">
      <c r="A8" s="35" t="s">
        <v>95</v>
      </c>
      <c r="B8" s="36">
        <v>5</v>
      </c>
      <c r="C8" s="37" t="s">
        <v>96</v>
      </c>
    </row>
    <row r="9" spans="1:3" ht="32.1" customHeight="1">
      <c r="A9" s="35" t="s">
        <v>95</v>
      </c>
      <c r="B9" s="36">
        <v>6</v>
      </c>
      <c r="C9" s="37" t="s">
        <v>153</v>
      </c>
    </row>
    <row r="10" spans="1:3" ht="42" customHeight="1">
      <c r="A10" s="35" t="s">
        <v>95</v>
      </c>
      <c r="B10" s="36">
        <v>7</v>
      </c>
      <c r="C10" s="37" t="s">
        <v>154</v>
      </c>
    </row>
    <row r="11" spans="1:3" ht="31.9" customHeight="1">
      <c r="A11" s="39" t="s">
        <v>95</v>
      </c>
      <c r="B11" s="40">
        <v>8</v>
      </c>
      <c r="C11" s="41" t="s">
        <v>99</v>
      </c>
    </row>
    <row r="12" spans="1:3" ht="20.100000000000001" customHeight="1">
      <c r="A12" s="29"/>
      <c r="C12" s="20">
        <f>COUNT(B4:B11)</f>
        <v>8</v>
      </c>
    </row>
    <row r="13" spans="1:3" ht="20.100000000000001" customHeight="1">
      <c r="A13" s="29"/>
    </row>
    <row r="14" spans="1:3" ht="20.100000000000001" customHeight="1">
      <c r="A14" s="29"/>
    </row>
    <row r="15" spans="1:3" ht="20.100000000000001" customHeight="1">
      <c r="A15" s="29"/>
    </row>
    <row r="16" spans="1:3" ht="20.100000000000001" customHeight="1">
      <c r="A16" s="29"/>
    </row>
    <row r="17" spans="1:1" ht="20.100000000000001" customHeight="1">
      <c r="A17" s="29"/>
    </row>
    <row r="18" spans="1:1" ht="20.100000000000001" customHeight="1">
      <c r="A18" s="29"/>
    </row>
    <row r="19" spans="1:1" ht="20.100000000000001" customHeight="1">
      <c r="A19" s="29"/>
    </row>
    <row r="20" spans="1:1" ht="20.100000000000001" customHeight="1">
      <c r="A20" s="29"/>
    </row>
    <row r="21" spans="1:1" ht="20.100000000000001" customHeight="1">
      <c r="A21" s="29"/>
    </row>
    <row r="22" spans="1:1" ht="20.100000000000001" customHeight="1">
      <c r="A22" s="29"/>
    </row>
    <row r="23" spans="1:1" ht="20.100000000000001" customHeight="1">
      <c r="A23" s="29"/>
    </row>
    <row r="24" spans="1:1" ht="20.100000000000001" customHeight="1">
      <c r="A24" s="29"/>
    </row>
    <row r="25" spans="1:1" ht="20.100000000000001" customHeight="1">
      <c r="A25" s="29"/>
    </row>
    <row r="26" spans="1:1" ht="20.100000000000001" customHeight="1">
      <c r="A26" s="29"/>
    </row>
    <row r="27" spans="1:1" ht="20.100000000000001" customHeight="1">
      <c r="A27" s="29"/>
    </row>
    <row r="28" spans="1:1" ht="20.100000000000001" customHeight="1">
      <c r="A28" s="29"/>
    </row>
    <row r="29" spans="1:1" ht="20.100000000000001" customHeight="1">
      <c r="A29" s="29"/>
    </row>
    <row r="30" spans="1:1" ht="20.100000000000001" customHeight="1">
      <c r="A30" s="29"/>
    </row>
    <row r="31" spans="1:1" ht="20.100000000000001" customHeight="1">
      <c r="A31" s="29"/>
    </row>
    <row r="32" spans="1:1" ht="20.100000000000001" customHeight="1">
      <c r="A32" s="29"/>
    </row>
    <row r="33" spans="1:3" ht="20.100000000000001" customHeight="1">
      <c r="A33" s="29"/>
    </row>
    <row r="34" spans="1:3" ht="20.100000000000001" customHeight="1">
      <c r="A34" s="29"/>
    </row>
    <row r="35" spans="1:3" ht="20.100000000000001" customHeight="1">
      <c r="A35" s="29"/>
    </row>
    <row r="36" spans="1:3" ht="20.100000000000001" customHeight="1">
      <c r="A36" s="29"/>
    </row>
    <row r="37" spans="1:3" ht="20.100000000000001" customHeight="1">
      <c r="A37" s="29"/>
    </row>
    <row r="38" spans="1:3" ht="20.100000000000001" customHeight="1"/>
    <row r="39" spans="1:3" ht="20.100000000000001" customHeight="1">
      <c r="A39" s="64">
        <v>12</v>
      </c>
      <c r="B39" s="64"/>
      <c r="C39" s="64"/>
    </row>
  </sheetData>
  <mergeCells count="1">
    <mergeCell ref="A39:C39"/>
  </mergeCells>
  <phoneticPr fontId="7"/>
  <hyperlinks>
    <hyperlink ref="A1" location="区分一覧!B3" display="一覧に戻る" xr:uid="{00000000-0004-0000-0F00-000000000000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FAC6-9F9D-4283-BA8F-4F0F30F6DAEF}">
  <dimension ref="A1:C40"/>
  <sheetViews>
    <sheetView zoomScaleNormal="100" workbookViewId="0">
      <selection activeCell="D1" sqref="D1"/>
    </sheetView>
  </sheetViews>
  <sheetFormatPr defaultColWidth="9" defaultRowHeight="13.5"/>
  <cols>
    <col min="1" max="1" width="6.625" style="18" customWidth="1"/>
    <col min="2" max="2" width="2.875" style="19" customWidth="1"/>
    <col min="3" max="3" width="80.625" style="5" customWidth="1"/>
    <col min="4" max="16384" width="9" style="5"/>
  </cols>
  <sheetData>
    <row r="1" spans="1:3" s="3" customFormat="1" ht="35.1" customHeight="1">
      <c r="A1" s="57" t="s">
        <v>24</v>
      </c>
      <c r="B1" s="2"/>
      <c r="C1" s="22" t="s">
        <v>148</v>
      </c>
    </row>
    <row r="2" spans="1:3" ht="35.1" customHeight="1">
      <c r="A2" s="16" t="s">
        <v>43</v>
      </c>
      <c r="B2" s="17" t="s">
        <v>50</v>
      </c>
      <c r="C2" s="11"/>
    </row>
    <row r="3" spans="1:3" s="3" customFormat="1" ht="20.100000000000001" customHeight="1">
      <c r="A3" s="23" t="s">
        <v>16</v>
      </c>
      <c r="B3" s="24" t="s">
        <v>17</v>
      </c>
      <c r="C3" s="26"/>
    </row>
    <row r="4" spans="1:3" ht="32.1" customHeight="1">
      <c r="A4" s="52" t="s">
        <v>100</v>
      </c>
      <c r="B4" s="45">
        <v>1</v>
      </c>
      <c r="C4" s="37" t="s">
        <v>101</v>
      </c>
    </row>
    <row r="5" spans="1:3" ht="32.1" customHeight="1">
      <c r="A5" s="52" t="s">
        <v>102</v>
      </c>
      <c r="B5" s="45">
        <v>2</v>
      </c>
      <c r="C5" s="37" t="s">
        <v>103</v>
      </c>
    </row>
    <row r="6" spans="1:3" ht="32.1" customHeight="1">
      <c r="A6" s="52" t="s">
        <v>11</v>
      </c>
      <c r="B6" s="45">
        <v>3</v>
      </c>
      <c r="C6" s="37" t="s">
        <v>156</v>
      </c>
    </row>
    <row r="7" spans="1:3" ht="32.1" customHeight="1">
      <c r="A7" s="52" t="s">
        <v>102</v>
      </c>
      <c r="B7" s="45">
        <v>4</v>
      </c>
      <c r="C7" s="37" t="s">
        <v>104</v>
      </c>
    </row>
    <row r="8" spans="1:3" ht="32.1" customHeight="1">
      <c r="A8" s="52" t="s">
        <v>102</v>
      </c>
      <c r="B8" s="45">
        <v>5</v>
      </c>
      <c r="C8" s="37" t="s">
        <v>105</v>
      </c>
    </row>
    <row r="9" spans="1:3" ht="32.1" customHeight="1">
      <c r="A9" s="52" t="s">
        <v>102</v>
      </c>
      <c r="B9" s="45">
        <v>6</v>
      </c>
      <c r="C9" s="37" t="s">
        <v>157</v>
      </c>
    </row>
    <row r="10" spans="1:3" ht="32.1" customHeight="1">
      <c r="A10" s="52" t="s">
        <v>102</v>
      </c>
      <c r="B10" s="45">
        <v>7</v>
      </c>
      <c r="C10" s="37" t="s">
        <v>106</v>
      </c>
    </row>
    <row r="11" spans="1:3" ht="32.1" customHeight="1">
      <c r="A11" s="52" t="s">
        <v>11</v>
      </c>
      <c r="B11" s="45">
        <v>8</v>
      </c>
      <c r="C11" s="37" t="s">
        <v>158</v>
      </c>
    </row>
    <row r="12" spans="1:3" ht="32.1" customHeight="1">
      <c r="A12" s="52" t="s">
        <v>102</v>
      </c>
      <c r="B12" s="45">
        <v>9</v>
      </c>
      <c r="C12" s="37" t="s">
        <v>159</v>
      </c>
    </row>
    <row r="13" spans="1:3" ht="32.1" customHeight="1">
      <c r="A13" s="53" t="s">
        <v>11</v>
      </c>
      <c r="B13" s="47">
        <v>10</v>
      </c>
      <c r="C13" s="30" t="s">
        <v>107</v>
      </c>
    </row>
    <row r="14" spans="1:3" ht="20.100000000000001" customHeight="1">
      <c r="A14" s="29"/>
      <c r="C14" s="20">
        <f>COUNT(B4:B13)</f>
        <v>10</v>
      </c>
    </row>
    <row r="15" spans="1:3" ht="20.100000000000001" customHeight="1">
      <c r="A15" s="29"/>
    </row>
    <row r="16" spans="1:3" ht="20.100000000000001" customHeight="1">
      <c r="A16" s="29"/>
    </row>
    <row r="17" spans="1:1" ht="20.100000000000001" customHeight="1">
      <c r="A17" s="29"/>
    </row>
    <row r="18" spans="1:1" ht="20.100000000000001" customHeight="1">
      <c r="A18" s="29"/>
    </row>
    <row r="19" spans="1:1" ht="20.100000000000001" customHeight="1">
      <c r="A19" s="29"/>
    </row>
    <row r="20" spans="1:1" ht="20.100000000000001" customHeight="1">
      <c r="A20" s="29"/>
    </row>
    <row r="21" spans="1:1" ht="20.100000000000001" customHeight="1">
      <c r="A21" s="29"/>
    </row>
    <row r="22" spans="1:1" ht="20.100000000000001" customHeight="1">
      <c r="A22" s="29"/>
    </row>
    <row r="23" spans="1:1" ht="20.100000000000001" customHeight="1">
      <c r="A23" s="29"/>
    </row>
    <row r="24" spans="1:1" ht="20.100000000000001" customHeight="1">
      <c r="A24" s="29"/>
    </row>
    <row r="25" spans="1:1" ht="20.100000000000001" customHeight="1">
      <c r="A25" s="29"/>
    </row>
    <row r="26" spans="1:1" ht="20.100000000000001" customHeight="1">
      <c r="A26" s="29"/>
    </row>
    <row r="27" spans="1:1" ht="20.100000000000001" customHeight="1">
      <c r="A27" s="29"/>
    </row>
    <row r="28" spans="1:1" ht="20.100000000000001" customHeight="1">
      <c r="A28" s="29"/>
    </row>
    <row r="29" spans="1:1" ht="20.100000000000001" customHeight="1">
      <c r="A29" s="29"/>
    </row>
    <row r="30" spans="1:1" ht="20.100000000000001" customHeight="1">
      <c r="A30" s="29"/>
    </row>
    <row r="31" spans="1:1" ht="20.100000000000001" customHeight="1"/>
    <row r="32" spans="1:1" ht="20.100000000000001" customHeight="1"/>
    <row r="33" spans="1:3" ht="20.100000000000001" customHeight="1"/>
    <row r="34" spans="1:3" ht="20.100000000000001" customHeight="1"/>
    <row r="35" spans="1:3" ht="20.100000000000001" customHeight="1"/>
    <row r="36" spans="1:3" ht="20.100000000000001" customHeight="1"/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>
      <c r="A40" s="64">
        <v>13</v>
      </c>
      <c r="B40" s="64"/>
      <c r="C40" s="64"/>
    </row>
  </sheetData>
  <mergeCells count="1">
    <mergeCell ref="A40:C40"/>
  </mergeCells>
  <phoneticPr fontId="13"/>
  <hyperlinks>
    <hyperlink ref="A1" location="区分一覧!B3" display="一覧に戻る" xr:uid="{AA5C3AC0-ABDE-42B8-BEDF-F8C1472B788A}"/>
  </hyperlinks>
  <printOptions horizontalCentered="1" gridLinesSet="0"/>
  <pageMargins left="0.39370078740157483" right="0" top="0.9448818897637796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区分一覧</vt:lpstr>
      <vt:lpstr>１Ａ</vt:lpstr>
      <vt:lpstr>１Ｂ</vt:lpstr>
      <vt:lpstr>２Ａ</vt:lpstr>
      <vt:lpstr>２Ｂ</vt:lpstr>
      <vt:lpstr>２Ｃ</vt:lpstr>
      <vt:lpstr>２Ｄ</vt:lpstr>
      <vt:lpstr>３Ａ</vt:lpstr>
      <vt:lpstr>３Ｂ</vt:lpstr>
      <vt:lpstr>３Ｃ</vt:lpstr>
      <vt:lpstr>３Ｄ</vt:lpstr>
      <vt:lpstr>４Ａ</vt:lpstr>
      <vt:lpstr>４Ｂ</vt:lpstr>
      <vt:lpstr>'１Ａ'!Print_Area</vt:lpstr>
      <vt:lpstr>'１Ｂ'!Print_Area</vt:lpstr>
      <vt:lpstr>'２Ａ'!Print_Area</vt:lpstr>
      <vt:lpstr>'２Ｂ'!Print_Area</vt:lpstr>
      <vt:lpstr>'２Ｃ'!Print_Area</vt:lpstr>
      <vt:lpstr>'２Ｄ'!Print_Area</vt:lpstr>
      <vt:lpstr>'３Ａ'!Print_Area</vt:lpstr>
      <vt:lpstr>'３Ｂ'!Print_Area</vt:lpstr>
      <vt:lpstr>'３Ｃ'!Print_Area</vt:lpstr>
      <vt:lpstr>'３Ｄ'!Print_Area</vt:lpstr>
      <vt:lpstr>'４Ａ'!Print_Area</vt:lpstr>
      <vt:lpstr>'４Ｂ'!Print_Area</vt:lpstr>
      <vt:lpstr>区分一覧!Print_Area</vt:lpstr>
      <vt:lpstr>'３Ａ'!Print_Titles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taniguchi</dc:creator>
  <cp:lastModifiedBy>JRMA 谷口由美子</cp:lastModifiedBy>
  <cp:lastPrinted>2025-11-10T05:07:25Z</cp:lastPrinted>
  <dcterms:created xsi:type="dcterms:W3CDTF">2013-10-16T01:55:34Z</dcterms:created>
  <dcterms:modified xsi:type="dcterms:W3CDTF">2025-11-21T02:20:10Z</dcterms:modified>
</cp:coreProperties>
</file>